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8 H35 Sayı 405\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<sst xmlns="http://schemas.openxmlformats.org/spreadsheetml/2006/main" count="64" uniqueCount="42">
  <si>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</si>
  <si>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</si>
  <si>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</si>
  <si>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</si>
  <si>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</si>
  <si>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</si>
  <si>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</si>
  <si>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</si>
  <si>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</si>
  <si>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</si>
  <si>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</si>
  <si>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</si>
  <si>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</si>
  <si>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</si>
  <si>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</si>
  <si>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</si>
  <si>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</si>
  <si>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</si>
  <si>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</si>
  <si>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</si>
  <si>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</si>
  <si>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</si>
  <si>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</si>
  <si>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</si>
  <si>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</si>
  <si>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</si>
  <si>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</si>
  <si>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</si>
  <si>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</si>
  <si>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</si>
  <si>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</si>
  <si>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</si>
  <si>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</si>
  <si>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</si>
  <si>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</si>
  <si>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</si>
  <si>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</si>
  <si>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</si>
  <si>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</si>
  <si>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</si>
  <si>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</si>
  <si>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405 / 2020 -35.HAFTA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</si>
</sst>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6" name="Resim 5"/>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425870</xdr:colOff>
      <xdr:row>21</xdr:row>
      <xdr:rowOff>159868</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095500"/>
          <a:ext cx="6535478"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08%20H35%20Say&#305;%20405/Enerji%20&#304;statistik%20B&#252;lteni_Y2020_A08_H35_S4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5">
          <cell r="D5">
            <v>44067</v>
          </cell>
          <cell r="E5">
            <v>44068</v>
          </cell>
          <cell r="F5">
            <v>44069</v>
          </cell>
          <cell r="G5">
            <v>44070</v>
          </cell>
          <cell r="H5">
            <v>44071</v>
          </cell>
          <cell r="I5">
            <v>44072</v>
          </cell>
          <cell r="J5">
            <v>44073</v>
          </cell>
        </row>
        <row r="6">
          <cell r="B6" t="str">
            <v>Elektrik</v>
          </cell>
          <cell r="C6" t="str">
            <v>ktoe</v>
          </cell>
          <cell r="D6">
            <v>81.267358631087347</v>
          </cell>
          <cell r="E6">
            <v>83.258480201462348</v>
          </cell>
          <cell r="F6">
            <v>83.427674481647344</v>
          </cell>
          <cell r="G6">
            <v>83.200544705207335</v>
          </cell>
          <cell r="H6">
            <v>83.10165049237736</v>
          </cell>
          <cell r="I6">
            <v>80.091375279782341</v>
          </cell>
          <cell r="J6">
            <v>72.012337008002362</v>
          </cell>
          <cell r="K6">
            <v>80.90848868565233</v>
          </cell>
        </row>
        <row r="7">
          <cell r="B7" t="str">
            <v>Doğalgaz (Toplam)</v>
          </cell>
          <cell r="C7" t="str">
            <v>ktoe</v>
          </cell>
          <cell r="D7">
            <v>104.37683484162018</v>
          </cell>
          <cell r="E7">
            <v>109.52185414132111</v>
          </cell>
          <cell r="F7">
            <v>108.62307521143548</v>
          </cell>
          <cell r="G7">
            <v>108.24498694049996</v>
          </cell>
          <cell r="H7">
            <v>110.14541104755641</v>
          </cell>
          <cell r="I7">
            <v>104.82170928111498</v>
          </cell>
          <cell r="J7">
            <v>95.814493925412791</v>
          </cell>
          <cell r="K7">
            <v>105.93548076985155</v>
          </cell>
        </row>
        <row r="8">
          <cell r="B8" t="str">
            <v>Linyit</v>
          </cell>
          <cell r="C8" t="str">
            <v>ktoe</v>
          </cell>
          <cell r="D8">
            <v>6.0370500000000007</v>
          </cell>
          <cell r="E8">
            <v>6.8454160000000011</v>
          </cell>
          <cell r="F8">
            <v>6.9034339999999998</v>
          </cell>
          <cell r="G8">
            <v>6.9279160000000006</v>
          </cell>
          <cell r="H8">
            <v>6.1031019999999998</v>
          </cell>
          <cell r="I8">
            <v>4.9514339999999999</v>
          </cell>
          <cell r="J8">
            <v>0.92154200000000008</v>
          </cell>
          <cell r="K8">
            <v>5.5271277142857143</v>
          </cell>
        </row>
        <row r="9">
          <cell r="B9" t="str">
            <v xml:space="preserve">Motorin Türleri </v>
          </cell>
          <cell r="C9" t="str">
            <v>ktoe</v>
          </cell>
          <cell r="D9">
            <v>58.143886421186828</v>
          </cell>
          <cell r="E9">
            <v>57.660241167151646</v>
          </cell>
          <cell r="F9">
            <v>57.988886102072833</v>
          </cell>
          <cell r="G9">
            <v>57.916719564533182</v>
          </cell>
          <cell r="H9">
            <v>58.934955025482992</v>
          </cell>
          <cell r="I9">
            <v>54.586039118358741</v>
          </cell>
          <cell r="J9" t="str">
            <v>-</v>
          </cell>
          <cell r="K9">
            <v>57.53845456646436</v>
          </cell>
        </row>
        <row r="10">
          <cell r="B10" t="str">
            <v xml:space="preserve">Benzin Türleri </v>
          </cell>
          <cell r="C10" t="str">
            <v>ktoe</v>
          </cell>
          <cell r="D10">
            <v>8.4448782129140749</v>
          </cell>
          <cell r="E10">
            <v>8.1207281648379368</v>
          </cell>
          <cell r="F10">
            <v>9.3959321853051687</v>
          </cell>
          <cell r="G10">
            <v>7.9267184943021034</v>
          </cell>
          <cell r="H10">
            <v>8.8537354882315284</v>
          </cell>
          <cell r="I10">
            <v>9.4364425469972648</v>
          </cell>
          <cell r="J10" t="str">
            <v>-</v>
          </cell>
          <cell r="K10">
            <v>8.6964058487646785</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A2" sqref="A2"/>
    </sheetView>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44066</v>
      </c>
      <c r="L4" s="77">
        <v>44067</v>
      </c>
      <c r="M4" s="77">
        <v>44068</v>
      </c>
      <c r="N4" s="77">
        <v>44069</v>
      </c>
      <c r="O4" s="77">
        <v>44070</v>
      </c>
      <c r="P4" s="77">
        <v>44071</v>
      </c>
      <c r="Q4" s="77">
        <v>44072</v>
      </c>
      <c r="R4" s="77">
        <v>44073</v>
      </c>
      <c r="S4" s="77" t="s">
        <v>0</v>
      </c>
    </row>
    <row r="5" spans="2:20" ht="15.75" x14ac:dyDescent="0.25">
      <c r="B5" s="16" t="s">
        <v>2</v>
      </c>
      <c r="C5" s="104" t="s">
        <v>1</v>
      </c>
      <c r="D5" s="105"/>
      <c r="E5" s="17"/>
      <c r="F5" s="17"/>
      <c r="G5" s="17"/>
      <c r="H5" s="17"/>
      <c r="I5" s="17"/>
      <c r="J5" s="18"/>
      <c r="K5" s="78"/>
      <c r="L5" s="19">
        <v>906870.87</v>
      </c>
      <c r="M5" s="19">
        <v>930588.08</v>
      </c>
      <c r="N5" s="19">
        <v>932571.04</v>
      </c>
      <c r="O5" s="19">
        <v>930095.71</v>
      </c>
      <c r="P5" s="19">
        <v>929245.81</v>
      </c>
      <c r="Q5" s="19">
        <v>892500.11</v>
      </c>
      <c r="R5" s="19">
        <v>798074.03000000014</v>
      </c>
      <c r="S5" s="20">
        <v>902849.37857142859</v>
      </c>
    </row>
    <row r="6" spans="2:20" ht="15.75" x14ac:dyDescent="0.25">
      <c r="B6" s="16" t="s">
        <v>3</v>
      </c>
      <c r="C6" s="104" t="s">
        <v>8</v>
      </c>
      <c r="D6" s="105"/>
      <c r="E6" s="21"/>
      <c r="F6" s="21"/>
      <c r="G6" s="21"/>
      <c r="H6" s="21"/>
      <c r="I6" s="21"/>
      <c r="J6" s="22"/>
      <c r="K6" s="79"/>
      <c r="L6" s="19">
        <v>114088.59200988396</v>
      </c>
      <c r="M6" s="19">
        <v>119712.33034854161</v>
      </c>
      <c r="N6" s="19">
        <v>118729.92440766023</v>
      </c>
      <c r="O6" s="19">
        <v>118316.65686077649</v>
      </c>
      <c r="P6" s="19">
        <v>120393.90619416264</v>
      </c>
      <c r="Q6" s="19">
        <v>114574.85985370353</v>
      </c>
      <c r="R6" s="19">
        <v>104729.5668878729</v>
      </c>
      <c r="S6" s="20">
        <v>115792.26236608591</v>
      </c>
    </row>
    <row r="7" spans="2:20" ht="15.75" x14ac:dyDescent="0.25">
      <c r="B7" s="16" t="s">
        <v>32</v>
      </c>
      <c r="C7" s="104" t="s">
        <v>8</v>
      </c>
      <c r="D7" s="105"/>
      <c r="E7" s="21"/>
      <c r="F7" s="21"/>
      <c r="G7" s="21"/>
      <c r="H7" s="21"/>
      <c r="I7" s="21"/>
      <c r="J7" s="22"/>
      <c r="K7" s="79"/>
      <c r="L7" s="19">
        <v>41808.56045317377</v>
      </c>
      <c r="M7" s="19">
        <v>42872.481322369633</v>
      </c>
      <c r="N7" s="19">
        <v>43200.312279568374</v>
      </c>
      <c r="O7" s="19">
        <v>43077.294647449264</v>
      </c>
      <c r="P7" s="19">
        <v>44193.096030771296</v>
      </c>
      <c r="Q7" s="19">
        <v>43906.578778557952</v>
      </c>
      <c r="R7" s="19">
        <v>42290.670098819974</v>
      </c>
      <c r="S7" s="20">
        <v>43049.856230101468</v>
      </c>
    </row>
    <row r="8" spans="2:20" ht="15.75" x14ac:dyDescent="0.25">
      <c r="B8" s="16" t="s">
        <v>10</v>
      </c>
      <c r="C8" s="104" t="s">
        <v>9</v>
      </c>
      <c r="D8" s="105"/>
      <c r="E8" s="17"/>
      <c r="F8" s="17"/>
      <c r="G8" s="17"/>
      <c r="H8" s="17"/>
      <c r="I8" s="17"/>
      <c r="J8" s="18"/>
      <c r="K8" s="78"/>
      <c r="L8" s="20">
        <v>30185.25</v>
      </c>
      <c r="M8" s="20">
        <v>34227.08</v>
      </c>
      <c r="N8" s="20">
        <v>34517.17</v>
      </c>
      <c r="O8" s="20">
        <v>34639.58</v>
      </c>
      <c r="P8" s="20">
        <v>30515.51</v>
      </c>
      <c r="Q8" s="20">
        <v>24757.17</v>
      </c>
      <c r="R8" s="20">
        <v>4607.71</v>
      </c>
      <c r="S8" s="20">
        <v>27635.638571428572</v>
      </c>
    </row>
    <row r="9" spans="2:20" ht="15.75" x14ac:dyDescent="0.25">
      <c r="B9" s="16" t="s">
        <v>13</v>
      </c>
      <c r="C9" s="104" t="s">
        <v>16</v>
      </c>
      <c r="D9" s="105"/>
      <c r="E9" s="17"/>
      <c r="F9" s="17"/>
      <c r="G9" s="17"/>
      <c r="H9" s="17"/>
      <c r="I9" s="17"/>
      <c r="J9" s="17"/>
      <c r="K9" s="19">
        <v>50961152.2645</v>
      </c>
      <c r="L9" s="19">
        <v>67621357.827500105</v>
      </c>
      <c r="M9" s="19">
        <v>67058878.2480001</v>
      </c>
      <c r="N9" s="19">
        <v>67441092.408600196</v>
      </c>
      <c r="O9" s="19">
        <v>67357162.703200206</v>
      </c>
      <c r="P9" s="19">
        <v>68541370.858099997</v>
      </c>
      <c r="Q9" s="19">
        <v>63483580.3178</v>
      </c>
      <c r="R9" s="19" t="s">
        <v>27</v>
      </c>
      <c r="S9" s="20">
        <v>64637799.232528664</v>
      </c>
    </row>
    <row r="10" spans="2:20" ht="15.75" x14ac:dyDescent="0.25">
      <c r="B10" s="16" t="s">
        <v>14</v>
      </c>
      <c r="C10" s="104" t="s">
        <v>16</v>
      </c>
      <c r="D10" s="105"/>
      <c r="E10" s="17"/>
      <c r="F10" s="17"/>
      <c r="G10" s="17"/>
      <c r="H10" s="17"/>
      <c r="I10" s="17"/>
      <c r="J10" s="17"/>
      <c r="K10" s="19">
        <v>11065596.364800001</v>
      </c>
      <c r="L10" s="19">
        <v>10792742.8179</v>
      </c>
      <c r="M10" s="19">
        <v>10378471.8225</v>
      </c>
      <c r="N10" s="19">
        <v>12008211.018999999</v>
      </c>
      <c r="O10" s="19">
        <v>10130523.1339</v>
      </c>
      <c r="P10" s="19">
        <v>11315271.540100001</v>
      </c>
      <c r="Q10" s="19">
        <v>12059984.1653</v>
      </c>
      <c r="R10" s="19" t="s">
        <v>27</v>
      </c>
      <c r="S10" s="20">
        <v>11107257.266214285</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44067</v>
      </c>
      <c r="K4" s="80">
        <v>44068</v>
      </c>
      <c r="L4" s="80">
        <v>44069</v>
      </c>
      <c r="M4" s="80">
        <v>44070</v>
      </c>
      <c r="N4" s="80">
        <v>44071</v>
      </c>
      <c r="O4" s="80">
        <v>44072</v>
      </c>
      <c r="P4" s="80">
        <v>44073</v>
      </c>
      <c r="Q4" s="80" t="s">
        <v>0</v>
      </c>
    </row>
    <row r="5" spans="1:19" ht="15.75" x14ac:dyDescent="0.25">
      <c r="B5" s="16" t="str">
        <f>Özet!B5</f>
        <v>Elektrik</v>
      </c>
      <c r="C5" s="29" t="s">
        <v>4</v>
      </c>
      <c r="D5" s="17"/>
      <c r="E5" s="17"/>
      <c r="F5" s="17"/>
      <c r="G5" s="17"/>
      <c r="H5" s="17"/>
      <c r="I5" s="17"/>
      <c r="J5" s="30">
        <v>81.267358631087347</v>
      </c>
      <c r="K5" s="30">
        <v>83.258480201462348</v>
      </c>
      <c r="L5" s="30">
        <v>83.427674481647344</v>
      </c>
      <c r="M5" s="30">
        <v>83.200544705207335</v>
      </c>
      <c r="N5" s="30">
        <v>83.10165049237736</v>
      </c>
      <c r="O5" s="30">
        <v>80.091375279782341</v>
      </c>
      <c r="P5" s="30">
        <v>72.012337008002362</v>
      </c>
      <c r="Q5" s="30">
        <v>80.90848868565233</v>
      </c>
    </row>
    <row r="6" spans="1:19" ht="15.75" x14ac:dyDescent="0.25">
      <c r="B6" s="16" t="str">
        <f>Özet!B6</f>
        <v>Doğalgaz (Toplam)</v>
      </c>
      <c r="C6" s="29" t="s">
        <v>4</v>
      </c>
      <c r="D6" s="21"/>
      <c r="E6" s="21"/>
      <c r="F6" s="21"/>
      <c r="G6" s="21"/>
      <c r="H6" s="21"/>
      <c r="I6" s="21"/>
      <c r="J6" s="30">
        <v>104.37683484162018</v>
      </c>
      <c r="K6" s="30">
        <v>109.52185414132111</v>
      </c>
      <c r="L6" s="30">
        <v>108.62307521143548</v>
      </c>
      <c r="M6" s="30">
        <v>108.24498694049996</v>
      </c>
      <c r="N6" s="30">
        <v>110.14541104755641</v>
      </c>
      <c r="O6" s="30">
        <v>104.82170928111498</v>
      </c>
      <c r="P6" s="30">
        <v>95.814493925412791</v>
      </c>
      <c r="Q6" s="30">
        <v>105.93548076985155</v>
      </c>
    </row>
    <row r="7" spans="1:19" ht="15.75" x14ac:dyDescent="0.25">
      <c r="B7" s="16" t="s">
        <v>10</v>
      </c>
      <c r="C7" s="29" t="s">
        <v>4</v>
      </c>
      <c r="D7" s="17"/>
      <c r="E7" s="17"/>
      <c r="F7" s="17"/>
      <c r="G7" s="17"/>
      <c r="H7" s="17"/>
      <c r="I7" s="17"/>
      <c r="J7" s="30">
        <v>6.0370500000000007</v>
      </c>
      <c r="K7" s="30">
        <v>6.8454160000000011</v>
      </c>
      <c r="L7" s="30">
        <v>6.9034339999999998</v>
      </c>
      <c r="M7" s="30">
        <v>6.9279160000000006</v>
      </c>
      <c r="N7" s="30">
        <v>6.1031019999999998</v>
      </c>
      <c r="O7" s="30">
        <v>4.9514339999999999</v>
      </c>
      <c r="P7" s="30">
        <v>0.92154200000000008</v>
      </c>
      <c r="Q7" s="30">
        <v>5.5271277142857143</v>
      </c>
    </row>
    <row r="8" spans="1:19" ht="15.75" x14ac:dyDescent="0.25">
      <c r="B8" s="16" t="s">
        <v>13</v>
      </c>
      <c r="C8" s="29" t="s">
        <v>4</v>
      </c>
      <c r="D8" s="17"/>
      <c r="E8" s="17"/>
      <c r="F8" s="17"/>
      <c r="G8" s="17"/>
      <c r="H8" s="17"/>
      <c r="I8" s="17"/>
      <c r="J8" s="30">
        <v>58.143886421186828</v>
      </c>
      <c r="K8" s="30">
        <v>57.660241167151646</v>
      </c>
      <c r="L8" s="30">
        <v>57.988886102072833</v>
      </c>
      <c r="M8" s="30">
        <v>57.916719564533182</v>
      </c>
      <c r="N8" s="30">
        <v>58.934955025482992</v>
      </c>
      <c r="O8" s="30">
        <v>54.586039118358741</v>
      </c>
      <c r="P8" s="30" t="s">
        <v>27</v>
      </c>
      <c r="Q8" s="30">
        <v>57.53845456646436</v>
      </c>
    </row>
    <row r="9" spans="1:19" ht="15.75" x14ac:dyDescent="0.25">
      <c r="B9" s="16" t="s">
        <v>14</v>
      </c>
      <c r="C9" s="29" t="s">
        <v>4</v>
      </c>
      <c r="D9" s="17"/>
      <c r="E9" s="17"/>
      <c r="F9" s="17"/>
      <c r="G9" s="17"/>
      <c r="H9" s="17"/>
      <c r="I9" s="17"/>
      <c r="J9" s="30">
        <v>8.4448782129140749</v>
      </c>
      <c r="K9" s="30">
        <v>8.1207281648379368</v>
      </c>
      <c r="L9" s="30">
        <v>9.3959321853051687</v>
      </c>
      <c r="M9" s="30">
        <v>7.9267184943021034</v>
      </c>
      <c r="N9" s="30">
        <v>8.8537354882315284</v>
      </c>
      <c r="O9" s="30">
        <v>9.4364425469972648</v>
      </c>
      <c r="P9" s="30" t="s">
        <v>27</v>
      </c>
      <c r="Q9" s="30">
        <v>8.6964058487646785</v>
      </c>
    </row>
    <row r="10" spans="1:19" ht="15.75" x14ac:dyDescent="0.25">
      <c r="A10" s="8"/>
      <c r="B10" s="82" t="s">
        <v>5</v>
      </c>
      <c r="C10" s="83" t="s">
        <v>4</v>
      </c>
      <c r="D10" s="12"/>
      <c r="E10" s="12"/>
      <c r="F10" s="12"/>
      <c r="G10" s="12"/>
      <c r="H10" s="12"/>
      <c r="I10" s="12"/>
      <c r="J10" s="81">
        <v>258.2700081068084</v>
      </c>
      <c r="K10" s="81">
        <v>265.40671967477306</v>
      </c>
      <c r="L10" s="81">
        <v>266.33900198046086</v>
      </c>
      <c r="M10" s="81">
        <v>264.21688570454262</v>
      </c>
      <c r="N10" s="81">
        <v>267.13885405364829</v>
      </c>
      <c r="O10" s="81">
        <v>253.88700022625332</v>
      </c>
      <c r="P10" s="81">
        <v>168.74837293341514</v>
      </c>
      <c r="Q10" s="81">
        <v>249.14383466855742</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44066</v>
      </c>
      <c r="E6" s="87">
        <v>44067</v>
      </c>
      <c r="F6" s="87">
        <v>44068</v>
      </c>
      <c r="G6" s="87">
        <v>44069</v>
      </c>
      <c r="H6" s="87">
        <v>44070</v>
      </c>
      <c r="I6" s="87">
        <v>44071</v>
      </c>
      <c r="J6" s="87">
        <v>44072</v>
      </c>
      <c r="K6" s="87">
        <v>44073</v>
      </c>
      <c r="L6" s="87" t="s">
        <v>5</v>
      </c>
      <c r="M6" s="88" t="s">
        <v>35</v>
      </c>
      <c r="N6" s="89" t="s">
        <v>20</v>
      </c>
    </row>
    <row r="7" spans="2:14" s="14" customFormat="1" x14ac:dyDescent="0.25">
      <c r="B7" s="93" t="s">
        <v>34</v>
      </c>
      <c r="C7" s="94" t="s">
        <v>16</v>
      </c>
      <c r="D7" s="90">
        <v>50961152.2645</v>
      </c>
      <c r="E7" s="90">
        <v>67621357.827500105</v>
      </c>
      <c r="F7" s="90">
        <v>67058878.2480001</v>
      </c>
      <c r="G7" s="90">
        <v>67441092.408600196</v>
      </c>
      <c r="H7" s="90">
        <v>67357162.703200206</v>
      </c>
      <c r="I7" s="90">
        <v>68541370.858099997</v>
      </c>
      <c r="J7" s="90">
        <v>63483580.3178</v>
      </c>
      <c r="K7" s="90" t="s">
        <v>27</v>
      </c>
      <c r="L7" s="90">
        <v>401503442.3632006</v>
      </c>
      <c r="M7" s="91">
        <v>12095642579.668203</v>
      </c>
      <c r="N7" s="98">
        <v>86.459840282971882</v>
      </c>
    </row>
    <row r="8" spans="2:14" s="14" customFormat="1" x14ac:dyDescent="0.25">
      <c r="B8" s="93" t="s">
        <v>23</v>
      </c>
      <c r="C8" s="94" t="s">
        <v>16</v>
      </c>
      <c r="D8" s="90">
        <v>11065596.364800001</v>
      </c>
      <c r="E8" s="90">
        <v>10792742.8179</v>
      </c>
      <c r="F8" s="90">
        <v>10378471.8225</v>
      </c>
      <c r="G8" s="90">
        <v>12008211.018999999</v>
      </c>
      <c r="H8" s="90">
        <v>10130523.1339</v>
      </c>
      <c r="I8" s="90">
        <v>11315271.540100001</v>
      </c>
      <c r="J8" s="90">
        <v>12059984.1653</v>
      </c>
      <c r="K8" s="90" t="s">
        <v>27</v>
      </c>
      <c r="L8" s="90">
        <v>66685204.498700008</v>
      </c>
      <c r="M8" s="91">
        <v>1894254394.5578992</v>
      </c>
      <c r="N8" s="98">
        <v>13.540159717028118</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2020-09-01T06:49:47Z</dcterms:modified>
</cp:coreProperties>
</file>