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2 A01 H01 Sayı 476\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<sst xmlns="http://schemas.openxmlformats.org/spreadsheetml/2006/main" count="64" uniqueCount="42">
  <si>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</si>
  <si>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</si>
  <si>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</si>
  <si>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</si>
  <si>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</si>
  <si>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</si>
  <si>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</si>
  <si>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</si>
  <si>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</si>
  <si>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</si>
  <si>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</si>
  <si>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</si>
  <si>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</si>
  <si>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</si>
  <si>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</si>
  <si>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</si>
  <si>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</si>
  <si>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</si>
  <si>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</si>
  <si>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</si>
  <si>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</si>
  <si>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</si>
  <si>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</si>
  <si>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</si>
  <si>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</si>
  <si>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</si>
  <si>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</si>
  <si>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</si>
  <si>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</si>
  <si>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</si>
  <si>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</si>
  <si>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</si>
  <si>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</si>
  <si>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</si>
  <si>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</si>
  <si>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</si>
  <si>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</si>
  <si>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</si>
  <si>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</si>
  <si>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</si>
  <si>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</si>
  <si>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476 / 2022 -01.HAFTA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</si>
</sst>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323004" y="238116"/>
          <a:ext cx="9858407" cy="5445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643103</xdr:colOff>
      <xdr:row>42</xdr:row>
      <xdr:rowOff>15190</xdr:rowOff>
    </xdr:to>
    <xdr:pic>
      <xdr:nvPicPr>
        <xdr:cNvPr id="4" name="Resim 3"/>
        <xdr:cNvPicPr>
          <a:picLocks noChangeAspect="1"/>
        </xdr:cNvPicPr>
      </xdr:nvPicPr>
      <xdr:blipFill>
        <a:blip xmlns:r="http://schemas.openxmlformats.org/officeDocument/2006/relationships" r:embed="rId1"/>
        <a:stretch>
          <a:fillRect/>
        </a:stretch>
      </xdr:blipFill>
      <xdr:spPr>
        <a:xfrm>
          <a:off x="783167" y="2497667"/>
          <a:ext cx="15332769" cy="52856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20</xdr:col>
      <xdr:colOff>508135</xdr:colOff>
      <xdr:row>32</xdr:row>
      <xdr:rowOff>15685</xdr:rowOff>
    </xdr:to>
    <xdr:pic>
      <xdr:nvPicPr>
        <xdr:cNvPr id="4" name="Resim 3"/>
        <xdr:cNvPicPr>
          <a:picLocks noChangeAspect="1"/>
        </xdr:cNvPicPr>
      </xdr:nvPicPr>
      <xdr:blipFill>
        <a:blip xmlns:r="http://schemas.openxmlformats.org/officeDocument/2006/relationships" r:embed="rId1"/>
        <a:stretch>
          <a:fillRect/>
        </a:stretch>
      </xdr:blipFill>
      <xdr:spPr>
        <a:xfrm>
          <a:off x="644071" y="2485571"/>
          <a:ext cx="12455207" cy="34628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644070</xdr:colOff>
      <xdr:row>10</xdr:row>
      <xdr:rowOff>0</xdr:rowOff>
    </xdr:from>
    <xdr:to>
      <xdr:col>7</xdr:col>
      <xdr:colOff>124996</xdr:colOff>
      <xdr:row>22</xdr:row>
      <xdr:rowOff>154214</xdr:rowOff>
    </xdr:to>
    <xdr:pic>
      <xdr:nvPicPr>
        <xdr:cNvPr id="5" name="Resim 4"/>
        <xdr:cNvPicPr>
          <a:picLocks noChangeAspect="1"/>
        </xdr:cNvPicPr>
      </xdr:nvPicPr>
      <xdr:blipFill>
        <a:blip xmlns:r="http://schemas.openxmlformats.org/officeDocument/2006/relationships" r:embed="rId1"/>
        <a:stretch>
          <a:fillRect/>
        </a:stretch>
      </xdr:blipFill>
      <xdr:spPr>
        <a:xfrm>
          <a:off x="644070" y="1814286"/>
          <a:ext cx="7744997" cy="229507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pageSetUpPr fitToPage="1"/>
  </sheetPr>
  <dimension ref="A1:AC30"/>
  <sheetViews>
    <sheetView tabSelected="1" zoomScale="60" zoomScaleNormal="60" workbookViewId="0">
      <selection activeCell="U13" sqref="U13"/>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B14" sqref="B14"/>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44563</v>
      </c>
      <c r="L4" s="77">
        <v>44564</v>
      </c>
      <c r="M4" s="77">
        <v>44565</v>
      </c>
      <c r="N4" s="77">
        <v>44566</v>
      </c>
      <c r="O4" s="77">
        <v>44567</v>
      </c>
      <c r="P4" s="77">
        <v>44568</v>
      </c>
      <c r="Q4" s="77">
        <v>44569</v>
      </c>
      <c r="R4" s="77">
        <v>44570</v>
      </c>
      <c r="S4" s="77" t="s">
        <v>0</v>
      </c>
    </row>
    <row r="5" spans="2:20" ht="15.5" x14ac:dyDescent="0.35">
      <c r="B5" s="16" t="s">
        <v>2</v>
      </c>
      <c r="C5" s="104" t="s">
        <v>1</v>
      </c>
      <c r="D5" s="105"/>
      <c r="E5" s="17"/>
      <c r="F5" s="17"/>
      <c r="G5" s="17"/>
      <c r="H5" s="17"/>
      <c r="I5" s="17"/>
      <c r="J5" s="18"/>
      <c r="K5" s="78"/>
      <c r="L5" s="19">
        <v>884520.0199999999</v>
      </c>
      <c r="M5" s="19">
        <v>923841.32</v>
      </c>
      <c r="N5" s="19">
        <v>921360.25999999989</v>
      </c>
      <c r="O5" s="19">
        <v>920267.2</v>
      </c>
      <c r="P5" s="19">
        <v>921247.57000000007</v>
      </c>
      <c r="Q5" s="19">
        <v>872084.0199999999</v>
      </c>
      <c r="R5" s="19">
        <v>785356.90999999992</v>
      </c>
      <c r="S5" s="20">
        <v>889811.04285714286</v>
      </c>
    </row>
    <row r="6" spans="2:20" ht="15.5" x14ac:dyDescent="0.35">
      <c r="B6" s="16" t="s">
        <v>3</v>
      </c>
      <c r="C6" s="104" t="s">
        <v>8</v>
      </c>
      <c r="D6" s="105"/>
      <c r="E6" s="21"/>
      <c r="F6" s="21"/>
      <c r="G6" s="21"/>
      <c r="H6" s="21"/>
      <c r="I6" s="21"/>
      <c r="J6" s="22"/>
      <c r="K6" s="79"/>
      <c r="L6" s="19">
        <v>245636.22718927101</v>
      </c>
      <c r="M6" s="19">
        <v>239707.00705548213</v>
      </c>
      <c r="N6" s="19">
        <v>218698.92254802556</v>
      </c>
      <c r="O6" s="19">
        <v>219424.23442702589</v>
      </c>
      <c r="P6" s="19">
        <v>232855.12742043822</v>
      </c>
      <c r="Q6" s="19">
        <v>217825.73508077464</v>
      </c>
      <c r="R6" s="19">
        <v>208499.63871303195</v>
      </c>
      <c r="S6" s="20">
        <v>226092.41320486422</v>
      </c>
    </row>
    <row r="7" spans="2:20" ht="15.5" x14ac:dyDescent="0.35">
      <c r="B7" s="16" t="s">
        <v>32</v>
      </c>
      <c r="C7" s="104" t="s">
        <v>8</v>
      </c>
      <c r="D7" s="105"/>
      <c r="E7" s="21"/>
      <c r="F7" s="21"/>
      <c r="G7" s="21"/>
      <c r="H7" s="21"/>
      <c r="I7" s="21"/>
      <c r="J7" s="22"/>
      <c r="K7" s="79"/>
      <c r="L7" s="19">
        <v>45646.463594092791</v>
      </c>
      <c r="M7" s="19">
        <v>42840.235581257795</v>
      </c>
      <c r="N7" s="19">
        <v>30238.53926353715</v>
      </c>
      <c r="O7" s="19">
        <v>39514.730013612374</v>
      </c>
      <c r="P7" s="19">
        <v>47125.770318647315</v>
      </c>
      <c r="Q7" s="19">
        <v>39985.688335053004</v>
      </c>
      <c r="R7" s="19">
        <v>33471.162526534565</v>
      </c>
      <c r="S7" s="20">
        <v>39831.798518962147</v>
      </c>
    </row>
    <row r="8" spans="2:20" ht="13.5" customHeight="1" x14ac:dyDescent="0.35">
      <c r="B8" s="16" t="s">
        <v>10</v>
      </c>
      <c r="C8" s="104" t="s">
        <v>9</v>
      </c>
      <c r="D8" s="105"/>
      <c r="E8" s="17"/>
      <c r="F8" s="17"/>
      <c r="G8" s="17"/>
      <c r="H8" s="17"/>
      <c r="I8" s="17"/>
      <c r="J8" s="18"/>
      <c r="K8" s="78"/>
      <c r="L8" s="20">
        <v>30729.82</v>
      </c>
      <c r="M8" s="20">
        <v>40633.120000000003</v>
      </c>
      <c r="N8" s="20">
        <v>40066.199999999997</v>
      </c>
      <c r="O8" s="20">
        <v>46656.63</v>
      </c>
      <c r="P8" s="20">
        <v>38295.61</v>
      </c>
      <c r="Q8" s="20">
        <v>28702.5</v>
      </c>
      <c r="R8" s="20">
        <v>20403.71</v>
      </c>
      <c r="S8" s="20">
        <v>35069.655714285713</v>
      </c>
    </row>
    <row r="9" spans="2:20" ht="15.5" x14ac:dyDescent="0.35">
      <c r="B9" s="16" t="s">
        <v>13</v>
      </c>
      <c r="C9" s="104" t="s">
        <v>16</v>
      </c>
      <c r="D9" s="105"/>
      <c r="E9" s="17"/>
      <c r="F9" s="17"/>
      <c r="G9" s="17"/>
      <c r="H9" s="17"/>
      <c r="I9" s="17"/>
      <c r="J9" s="17"/>
      <c r="K9" s="19">
        <v>31003212.065000001</v>
      </c>
      <c r="L9" s="19">
        <v>49812556.092</v>
      </c>
      <c r="M9" s="19">
        <v>50876584.278999999</v>
      </c>
      <c r="N9" s="19">
        <v>53568949.995999999</v>
      </c>
      <c r="O9" s="19">
        <v>57909830.836000003</v>
      </c>
      <c r="P9" s="19">
        <v>85888265.362999901</v>
      </c>
      <c r="Q9" s="19">
        <v>40559743.295000002</v>
      </c>
      <c r="R9" s="19" t="s">
        <v>27</v>
      </c>
      <c r="S9" s="20">
        <v>52802734.560857132</v>
      </c>
    </row>
    <row r="10" spans="2:20" ht="15.5" x14ac:dyDescent="0.35">
      <c r="B10" s="16" t="s">
        <v>14</v>
      </c>
      <c r="C10" s="104" t="s">
        <v>16</v>
      </c>
      <c r="D10" s="105"/>
      <c r="E10" s="17"/>
      <c r="F10" s="17"/>
      <c r="G10" s="17"/>
      <c r="H10" s="17"/>
      <c r="I10" s="17"/>
      <c r="J10" s="17"/>
      <c r="K10" s="19">
        <v>9176518.1420000009</v>
      </c>
      <c r="L10" s="19">
        <v>9899007.8639999907</v>
      </c>
      <c r="M10" s="19">
        <v>9620989.8910000008</v>
      </c>
      <c r="N10" s="19">
        <v>9988110.5289999992</v>
      </c>
      <c r="O10" s="19">
        <v>9913324.8860000093</v>
      </c>
      <c r="P10" s="19">
        <v>16377605.130999999</v>
      </c>
      <c r="Q10" s="19">
        <v>9758494.9700000007</v>
      </c>
      <c r="R10" s="19" t="s">
        <v>27</v>
      </c>
      <c r="S10" s="20">
        <v>10676293.059</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B14" sqref="B14"/>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44564</v>
      </c>
      <c r="K4" s="80">
        <v>44565</v>
      </c>
      <c r="L4" s="80">
        <v>44566</v>
      </c>
      <c r="M4" s="80">
        <v>44567</v>
      </c>
      <c r="N4" s="80">
        <v>44568</v>
      </c>
      <c r="O4" s="80">
        <v>44569</v>
      </c>
      <c r="P4" s="80">
        <v>44570</v>
      </c>
      <c r="Q4" s="80" t="s">
        <v>0</v>
      </c>
    </row>
    <row r="5" spans="1:19" ht="15.5" x14ac:dyDescent="0.35">
      <c r="B5" s="16" t="str">
        <f>Özet!B5</f>
        <v>Elektrik</v>
      </c>
      <c r="C5" s="29" t="s">
        <v>4</v>
      </c>
      <c r="D5" s="17"/>
      <c r="E5" s="17"/>
      <c r="F5" s="17"/>
      <c r="G5" s="17"/>
      <c r="H5" s="17"/>
      <c r="I5" s="17"/>
      <c r="J5" s="30">
        <v>77.977639060609675</v>
      </c>
      <c r="K5" s="30">
        <v>81.162905628379676</v>
      </c>
      <c r="L5" s="30">
        <v>80.889515331094671</v>
      </c>
      <c r="M5" s="30">
        <v>80.766948725569677</v>
      </c>
      <c r="N5" s="30">
        <v>80.877820579249672</v>
      </c>
      <c r="O5" s="30">
        <v>76.666364257624664</v>
      </c>
      <c r="P5" s="30">
        <v>69.202404928609667</v>
      </c>
      <c r="Q5" s="30">
        <v>78.220514073019658</v>
      </c>
    </row>
    <row r="6" spans="1:19" ht="15.5" x14ac:dyDescent="0.35">
      <c r="B6" s="16" t="str">
        <f>Özet!B6</f>
        <v>Doğalgaz (Toplam)</v>
      </c>
      <c r="C6" s="29" t="s">
        <v>4</v>
      </c>
      <c r="D6" s="21"/>
      <c r="E6" s="21"/>
      <c r="F6" s="21"/>
      <c r="G6" s="21"/>
      <c r="H6" s="21"/>
      <c r="I6" s="21"/>
      <c r="J6" s="30">
        <v>224.72651704065248</v>
      </c>
      <c r="K6" s="30">
        <v>219.30201999198633</v>
      </c>
      <c r="L6" s="30">
        <v>200.08224237580166</v>
      </c>
      <c r="M6" s="30">
        <v>200.74581229869563</v>
      </c>
      <c r="N6" s="30">
        <v>213.03340455531165</v>
      </c>
      <c r="O6" s="30">
        <v>199.28338472974423</v>
      </c>
      <c r="P6" s="30">
        <v>190.75116951747671</v>
      </c>
      <c r="Q6" s="30">
        <v>206.84636435852411</v>
      </c>
    </row>
    <row r="7" spans="1:19" ht="17.25" customHeight="1" x14ac:dyDescent="0.35">
      <c r="B7" s="16" t="s">
        <v>10</v>
      </c>
      <c r="C7" s="29" t="s">
        <v>4</v>
      </c>
      <c r="D7" s="17"/>
      <c r="E7" s="17"/>
      <c r="F7" s="17"/>
      <c r="G7" s="17"/>
      <c r="H7" s="17"/>
      <c r="I7" s="17"/>
      <c r="J7" s="30">
        <v>6.1459640000000002</v>
      </c>
      <c r="K7" s="30">
        <v>8.1266240000000014</v>
      </c>
      <c r="L7" s="30">
        <v>8.0132399999999997</v>
      </c>
      <c r="M7" s="30">
        <v>9.3313260000000007</v>
      </c>
      <c r="N7" s="30">
        <v>7.6591220000000009</v>
      </c>
      <c r="O7" s="30">
        <v>5.7404999999999999</v>
      </c>
      <c r="P7" s="30">
        <v>4.0807419999999999</v>
      </c>
      <c r="Q7" s="30">
        <v>7.0139311428571434</v>
      </c>
    </row>
    <row r="8" spans="1:19" ht="15.5" x14ac:dyDescent="0.35">
      <c r="B8" s="16" t="s">
        <v>13</v>
      </c>
      <c r="C8" s="29" t="s">
        <v>4</v>
      </c>
      <c r="D8" s="17"/>
      <c r="E8" s="17"/>
      <c r="F8" s="17"/>
      <c r="G8" s="17"/>
      <c r="H8" s="17"/>
      <c r="I8" s="17"/>
      <c r="J8" s="30">
        <v>42.831077292925741</v>
      </c>
      <c r="K8" s="30">
        <v>43.745976609376754</v>
      </c>
      <c r="L8" s="30">
        <v>46.060993809310617</v>
      </c>
      <c r="M8" s="30">
        <v>49.793478495180423</v>
      </c>
      <c r="N8" s="30">
        <v>73.850595531048654</v>
      </c>
      <c r="O8" s="30">
        <v>34.875092473489275</v>
      </c>
      <c r="P8" s="30" t="s">
        <v>27</v>
      </c>
      <c r="Q8" s="30">
        <v>48.526202368555253</v>
      </c>
    </row>
    <row r="9" spans="1:19" ht="15.5" x14ac:dyDescent="0.35">
      <c r="B9" s="16" t="s">
        <v>14</v>
      </c>
      <c r="C9" s="29" t="s">
        <v>4</v>
      </c>
      <c r="D9" s="17"/>
      <c r="E9" s="17"/>
      <c r="F9" s="17"/>
      <c r="G9" s="17"/>
      <c r="H9" s="17"/>
      <c r="I9" s="17"/>
      <c r="J9" s="30">
        <v>7.7455672993071758</v>
      </c>
      <c r="K9" s="30">
        <v>7.5280296480724749</v>
      </c>
      <c r="L9" s="30">
        <v>7.8152864770052837</v>
      </c>
      <c r="M9" s="30">
        <v>7.7567697813084369</v>
      </c>
      <c r="N9" s="30">
        <v>12.814803714316872</v>
      </c>
      <c r="O9" s="30">
        <v>7.6356217278064822</v>
      </c>
      <c r="P9" s="30" t="s">
        <v>27</v>
      </c>
      <c r="Q9" s="30">
        <v>8.549346441302788</v>
      </c>
    </row>
    <row r="10" spans="1:19" ht="15.5" x14ac:dyDescent="0.35">
      <c r="A10" s="8"/>
      <c r="B10" s="82" t="s">
        <v>5</v>
      </c>
      <c r="C10" s="83" t="s">
        <v>4</v>
      </c>
      <c r="D10" s="12"/>
      <c r="E10" s="12"/>
      <c r="F10" s="12"/>
      <c r="G10" s="12"/>
      <c r="H10" s="12"/>
      <c r="I10" s="12"/>
      <c r="J10" s="81">
        <v>359.42676469349504</v>
      </c>
      <c r="K10" s="81">
        <v>359.86555587781515</v>
      </c>
      <c r="L10" s="81">
        <v>342.86127799321218</v>
      </c>
      <c r="M10" s="81">
        <v>348.39433530075411</v>
      </c>
      <c r="N10" s="81">
        <v>388.23574637992692</v>
      </c>
      <c r="O10" s="81">
        <v>324.20096318866462</v>
      </c>
      <c r="P10" s="81">
        <v>264.03431644608634</v>
      </c>
      <c r="Q10" s="81">
        <v>341.0027085542792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pageSetUpPr fitToPage="1"/>
  </sheetPr>
  <dimension ref="B1:N25"/>
  <sheetViews>
    <sheetView zoomScale="70" zoomScaleNormal="70" workbookViewId="0">
      <selection activeCell="I16" sqref="I16"/>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44563</v>
      </c>
      <c r="E6" s="87">
        <v>44564</v>
      </c>
      <c r="F6" s="87">
        <v>44565</v>
      </c>
      <c r="G6" s="87">
        <v>44566</v>
      </c>
      <c r="H6" s="87">
        <v>44567</v>
      </c>
      <c r="I6" s="87">
        <v>44568</v>
      </c>
      <c r="J6" s="87">
        <v>44569</v>
      </c>
      <c r="K6" s="87">
        <v>44570</v>
      </c>
      <c r="L6" s="87" t="s">
        <v>5</v>
      </c>
      <c r="M6" s="88" t="s">
        <v>40</v>
      </c>
      <c r="N6" s="89" t="s">
        <v>20</v>
      </c>
    </row>
    <row r="7" spans="2:14" s="14" customFormat="1" x14ac:dyDescent="0.35">
      <c r="B7" s="93" t="s">
        <v>34</v>
      </c>
      <c r="C7" s="94" t="s">
        <v>16</v>
      </c>
      <c r="D7" s="90">
        <v>31003212.065000001</v>
      </c>
      <c r="E7" s="90">
        <v>49812556.092</v>
      </c>
      <c r="F7" s="90">
        <v>50876584.278999999</v>
      </c>
      <c r="G7" s="90">
        <v>53568949.995999999</v>
      </c>
      <c r="H7" s="90">
        <v>57909830.836000003</v>
      </c>
      <c r="I7" s="90">
        <v>85888265.362999901</v>
      </c>
      <c r="J7" s="90">
        <v>40559743.295000002</v>
      </c>
      <c r="K7" s="90" t="s">
        <v>27</v>
      </c>
      <c r="L7" s="90">
        <v>338615929.86099988</v>
      </c>
      <c r="M7" s="91">
        <v>22338148591.487595</v>
      </c>
      <c r="N7" s="98">
        <v>84.775755495585699</v>
      </c>
    </row>
    <row r="8" spans="2:14" s="14" customFormat="1" x14ac:dyDescent="0.35">
      <c r="B8" s="93" t="s">
        <v>23</v>
      </c>
      <c r="C8" s="94" t="s">
        <v>16</v>
      </c>
      <c r="D8" s="90">
        <v>9176518.1420000009</v>
      </c>
      <c r="E8" s="90">
        <v>9899007.8639999907</v>
      </c>
      <c r="F8" s="90">
        <v>9620989.8910000008</v>
      </c>
      <c r="G8" s="90">
        <v>9988110.5289999992</v>
      </c>
      <c r="H8" s="90">
        <v>9913324.8860000093</v>
      </c>
      <c r="I8" s="90">
        <v>16377605.130999999</v>
      </c>
      <c r="J8" s="90">
        <v>9758494.9700000007</v>
      </c>
      <c r="K8" s="90" t="s">
        <v>27</v>
      </c>
      <c r="L8" s="90">
        <v>65557533.270999998</v>
      </c>
      <c r="M8" s="91">
        <v>4011541200.0127001</v>
      </c>
      <c r="N8" s="98">
        <v>15.224244504414301</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2022-01-10T10:34:31Z</dcterms:modified>
</cp:coreProperties>
</file>