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defaultThemeVersion="124226"/>
  <mc:AlternateContent xmlns:mc="http://schemas.openxmlformats.org/markup-compatibility/2006">
    <mc:Choice Requires="x15">
      <x15ac:absPath xmlns:x15ac="http://schemas.microsoft.com/office/spreadsheetml/2010/11/ac" url="C:\Users\odonmezcelik\Desktop\bül.anket\y2022 A04 H14 Sayı 489\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<sst xmlns="http://schemas.openxmlformats.org/spreadsheetml/2006/main" count="64" uniqueCount="42">
  <si>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</si>
  <si>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</si>
  <si>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</si>
  <si>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</si>
  <si>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</si>
  <si>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</si>
  <si>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</si>
  <si>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</si>
  <si>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</si>
  <si>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</si>
  <si>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</si>
  <si>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</si>
  <si>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</si>
  <si>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</si>
  <si>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</si>
  <si>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</si>
  <si>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</si>
  <si>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</si>
  <si>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</si>
  <si>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</si>
  <si>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</si>
  <si>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</si>
  <si>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</si>
  <si>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</si>
  <si>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</si>
  <si>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</si>
  <si>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</si>
  <si>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</si>
  <si>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</si>
  <si>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</si>
  <si>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</si>
  <si>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</si>
  <si>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</si>
  <si>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</si>
  <si>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</si>
  <si>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</si>
  <si>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</si>
  <si>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</si>
  <si>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</si>
  <si>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</si>
  <si>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2022 Kümülatif</t>
  </si>
  <si>
    <t xml:space="preserve">             SAYI: 489 / 2022 -14.HAFTA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</si>
</sst>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323004" y="238116"/>
          <a:ext cx="9858407" cy="5445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 Mehmet AKBAŞ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20 /5327    </a:t>
          </a:r>
          <a:r>
            <a:rPr kumimoji="0" lang="tr-TR" sz="1400" b="1" i="0" u="none" strike="noStrike" kern="0" cap="none" spc="0" normalizeH="0" baseline="0" noProof="0">
              <a:ln>
                <a:noFill/>
              </a:ln>
              <a:solidFill>
                <a:srgbClr val="00B050"/>
              </a:solidFill>
              <a:effectLst/>
              <a:uLnTx/>
              <a:uFillTx/>
              <a:latin typeface="+mn-lt"/>
              <a:ea typeface="+mn-ea"/>
              <a:cs typeface="Calibri"/>
            </a:rPr>
            <a:t>E-mail:  </a:t>
          </a:r>
          <a:r>
            <a:rPr kumimoji="0" lang="tr-TR" sz="1400" b="1" i="0" u="none" strike="noStrike" kern="0" cap="none" spc="0" normalizeH="0" baseline="0" noProof="0">
              <a:ln>
                <a:noFill/>
              </a:ln>
              <a:solidFill>
                <a:srgbClr val="002060"/>
              </a:solidFill>
              <a:effectLst/>
              <a:uLnTx/>
              <a:uFillTx/>
              <a:latin typeface="+mn-lt"/>
              <a:ea typeface="+mn-ea"/>
              <a:cs typeface="Calibri"/>
            </a:rPr>
            <a:t>makbas</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@enerji.gov.tr</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	     Onur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a:t>
          </a:r>
          <a:r>
            <a:rPr kumimoji="0" lang="tr-TR" sz="1400" b="1" i="0" u="none" strike="noStrike" kern="0" cap="none" spc="0" normalizeH="0" baseline="0" noProof="0">
              <a:ln>
                <a:noFill/>
              </a:ln>
              <a:solidFill>
                <a:srgbClr val="002060"/>
              </a:solidFill>
              <a:effectLst/>
              <a:uLnTx/>
              <a:uFillTx/>
              <a:latin typeface="+mn-lt"/>
              <a:ea typeface="+mn-ea"/>
              <a:cs typeface="Calibri"/>
            </a:rPr>
            <a:t>20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5269</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643103</xdr:colOff>
      <xdr:row>42</xdr:row>
      <xdr:rowOff>15190</xdr:rowOff>
    </xdr:to>
    <xdr:pic>
      <xdr:nvPicPr>
        <xdr:cNvPr id="2" name="Resim 1"/>
        <xdr:cNvPicPr>
          <a:picLocks noChangeAspect="1"/>
        </xdr:cNvPicPr>
      </xdr:nvPicPr>
      <xdr:blipFill>
        <a:blip xmlns:r="http://schemas.openxmlformats.org/officeDocument/2006/relationships" r:embed="rId1"/>
        <a:stretch>
          <a:fillRect/>
        </a:stretch>
      </xdr:blipFill>
      <xdr:spPr>
        <a:xfrm>
          <a:off x="783167" y="2497667"/>
          <a:ext cx="15332769" cy="52856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20</xdr:col>
      <xdr:colOff>508135</xdr:colOff>
      <xdr:row>32</xdr:row>
      <xdr:rowOff>15685</xdr:rowOff>
    </xdr:to>
    <xdr:pic>
      <xdr:nvPicPr>
        <xdr:cNvPr id="2" name="Resim 1"/>
        <xdr:cNvPicPr>
          <a:picLocks noChangeAspect="1"/>
        </xdr:cNvPicPr>
      </xdr:nvPicPr>
      <xdr:blipFill>
        <a:blip xmlns:r="http://schemas.openxmlformats.org/officeDocument/2006/relationships" r:embed="rId1"/>
        <a:stretch>
          <a:fillRect/>
        </a:stretch>
      </xdr:blipFill>
      <xdr:spPr>
        <a:xfrm>
          <a:off x="644071" y="2485571"/>
          <a:ext cx="12455207" cy="34628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7</xdr:col>
      <xdr:colOff>63772</xdr:colOff>
      <xdr:row>22</xdr:row>
      <xdr:rowOff>136071</xdr:rowOff>
    </xdr:to>
    <xdr:pic>
      <xdr:nvPicPr>
        <xdr:cNvPr id="2" name="Resim 1"/>
        <xdr:cNvPicPr>
          <a:picLocks noChangeAspect="1"/>
        </xdr:cNvPicPr>
      </xdr:nvPicPr>
      <xdr:blipFill>
        <a:blip xmlns:r="http://schemas.openxmlformats.org/officeDocument/2006/relationships" r:embed="rId1"/>
        <a:stretch>
          <a:fillRect/>
        </a:stretch>
      </xdr:blipFill>
      <xdr:spPr>
        <a:xfrm>
          <a:off x="644071" y="1814286"/>
          <a:ext cx="7683772" cy="2276928"/>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AC30"/>
  <sheetViews>
    <sheetView tabSelected="1" zoomScale="60" zoomScaleNormal="60" workbookViewId="0">
      <selection activeCell="X13" sqref="X13"/>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election activeCell="B14" sqref="B14"/>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44654</v>
      </c>
      <c r="L4" s="77">
        <v>44655</v>
      </c>
      <c r="M4" s="77">
        <v>44656</v>
      </c>
      <c r="N4" s="77">
        <v>44657</v>
      </c>
      <c r="O4" s="77">
        <v>44658</v>
      </c>
      <c r="P4" s="77">
        <v>44659</v>
      </c>
      <c r="Q4" s="77">
        <v>44660</v>
      </c>
      <c r="R4" s="77">
        <v>44661</v>
      </c>
      <c r="S4" s="77" t="s">
        <v>0</v>
      </c>
    </row>
    <row r="5" spans="2:20" ht="15.5" x14ac:dyDescent="0.35">
      <c r="B5" s="16" t="s">
        <v>2</v>
      </c>
      <c r="C5" s="104" t="s">
        <v>1</v>
      </c>
      <c r="D5" s="105"/>
      <c r="E5" s="17"/>
      <c r="F5" s="17"/>
      <c r="G5" s="17"/>
      <c r="H5" s="17"/>
      <c r="I5" s="17"/>
      <c r="J5" s="18"/>
      <c r="K5" s="78"/>
      <c r="L5" s="19">
        <v>791616.21</v>
      </c>
      <c r="M5" s="19">
        <v>841723.65</v>
      </c>
      <c r="N5" s="19">
        <v>828969.01</v>
      </c>
      <c r="O5" s="19">
        <v>846067.99</v>
      </c>
      <c r="P5" s="19">
        <v>836497.71</v>
      </c>
      <c r="Q5" s="19">
        <v>780845.97</v>
      </c>
      <c r="R5" s="19">
        <v>701735.1</v>
      </c>
      <c r="S5" s="20">
        <v>803922.23428571422</v>
      </c>
    </row>
    <row r="6" spans="2:20" ht="15.5" x14ac:dyDescent="0.35">
      <c r="B6" s="16" t="s">
        <v>3</v>
      </c>
      <c r="C6" s="104" t="s">
        <v>8</v>
      </c>
      <c r="D6" s="105"/>
      <c r="E6" s="21"/>
      <c r="F6" s="21"/>
      <c r="G6" s="21"/>
      <c r="H6" s="21"/>
      <c r="I6" s="21"/>
      <c r="J6" s="22"/>
      <c r="K6" s="79"/>
      <c r="L6" s="19">
        <v>167705.76719163975</v>
      </c>
      <c r="M6" s="19">
        <v>171945.35930782094</v>
      </c>
      <c r="N6" s="19">
        <v>150683.94226510025</v>
      </c>
      <c r="O6" s="19">
        <v>149814.05895936646</v>
      </c>
      <c r="P6" s="19">
        <v>146635.52696680237</v>
      </c>
      <c r="Q6" s="19">
        <v>121776.94911782187</v>
      </c>
      <c r="R6" s="19">
        <v>116037.0121119494</v>
      </c>
      <c r="S6" s="20">
        <v>146371.23084578585</v>
      </c>
    </row>
    <row r="7" spans="2:20" ht="15.5" x14ac:dyDescent="0.35">
      <c r="B7" s="16" t="s">
        <v>32</v>
      </c>
      <c r="C7" s="104" t="s">
        <v>8</v>
      </c>
      <c r="D7" s="105"/>
      <c r="E7" s="21"/>
      <c r="F7" s="21"/>
      <c r="G7" s="21"/>
      <c r="H7" s="21"/>
      <c r="I7" s="21"/>
      <c r="J7" s="22"/>
      <c r="K7" s="79"/>
      <c r="L7" s="19">
        <v>24413.276657127826</v>
      </c>
      <c r="M7" s="19">
        <v>25528.442556931877</v>
      </c>
      <c r="N7" s="19">
        <v>21399.553158243361</v>
      </c>
      <c r="O7" s="19">
        <v>11298.566269019451</v>
      </c>
      <c r="P7" s="19">
        <v>13118.163748970532</v>
      </c>
      <c r="Q7" s="19">
        <v>5311.3625840388831</v>
      </c>
      <c r="R7" s="19">
        <v>3501.0611041021184</v>
      </c>
      <c r="S7" s="20">
        <v>14938.63229691915</v>
      </c>
    </row>
    <row r="8" spans="2:20" ht="13.5" customHeight="1" x14ac:dyDescent="0.35">
      <c r="B8" s="16" t="s">
        <v>10</v>
      </c>
      <c r="C8" s="104" t="s">
        <v>9</v>
      </c>
      <c r="D8" s="105"/>
      <c r="E8" s="17"/>
      <c r="F8" s="17"/>
      <c r="G8" s="17"/>
      <c r="H8" s="17"/>
      <c r="I8" s="17"/>
      <c r="J8" s="18"/>
      <c r="K8" s="78"/>
      <c r="L8" s="20">
        <v>52151.3</v>
      </c>
      <c r="M8" s="20">
        <v>51751.46</v>
      </c>
      <c r="N8" s="20">
        <v>55718.45</v>
      </c>
      <c r="O8" s="20">
        <v>57529.43</v>
      </c>
      <c r="P8" s="20">
        <v>45331.5</v>
      </c>
      <c r="Q8" s="20">
        <v>47245.46</v>
      </c>
      <c r="R8" s="20">
        <v>40277.120000000003</v>
      </c>
      <c r="S8" s="20">
        <v>50000.674285714289</v>
      </c>
    </row>
    <row r="9" spans="2:20" ht="15.5" x14ac:dyDescent="0.35">
      <c r="B9" s="16" t="s">
        <v>13</v>
      </c>
      <c r="C9" s="104" t="s">
        <v>16</v>
      </c>
      <c r="D9" s="105"/>
      <c r="E9" s="17"/>
      <c r="F9" s="17"/>
      <c r="G9" s="17"/>
      <c r="H9" s="17"/>
      <c r="I9" s="17"/>
      <c r="J9" s="17"/>
      <c r="K9" s="19">
        <v>36197317</v>
      </c>
      <c r="L9" s="19">
        <v>57700330</v>
      </c>
      <c r="M9" s="19">
        <v>57861516</v>
      </c>
      <c r="N9" s="19">
        <v>59047711</v>
      </c>
      <c r="O9" s="19">
        <v>56849758</v>
      </c>
      <c r="P9" s="19">
        <v>55799912</v>
      </c>
      <c r="Q9" s="19">
        <v>50732583</v>
      </c>
      <c r="R9" s="19" t="s">
        <v>27</v>
      </c>
      <c r="S9" s="20">
        <v>53455589.571428575</v>
      </c>
    </row>
    <row r="10" spans="2:20" ht="15.5" x14ac:dyDescent="0.35">
      <c r="B10" s="16" t="s">
        <v>14</v>
      </c>
      <c r="C10" s="104" t="s">
        <v>16</v>
      </c>
      <c r="D10" s="105"/>
      <c r="E10" s="17"/>
      <c r="F10" s="17"/>
      <c r="G10" s="17"/>
      <c r="H10" s="17"/>
      <c r="I10" s="17"/>
      <c r="J10" s="17"/>
      <c r="K10" s="19">
        <v>8298098</v>
      </c>
      <c r="L10" s="19">
        <v>9543404</v>
      </c>
      <c r="M10" s="19">
        <v>9474402</v>
      </c>
      <c r="N10" s="19">
        <v>9900711</v>
      </c>
      <c r="O10" s="19">
        <v>9481490</v>
      </c>
      <c r="P10" s="19">
        <v>10534044</v>
      </c>
      <c r="Q10" s="19">
        <v>11161778</v>
      </c>
      <c r="R10" s="19" t="s">
        <v>27</v>
      </c>
      <c r="S10" s="20">
        <v>9770561</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election activeCell="W21" sqref="W21"/>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44655</v>
      </c>
      <c r="K4" s="80">
        <v>44656</v>
      </c>
      <c r="L4" s="80">
        <v>44657</v>
      </c>
      <c r="M4" s="80">
        <v>44658</v>
      </c>
      <c r="N4" s="80">
        <v>44659</v>
      </c>
      <c r="O4" s="80">
        <v>44660</v>
      </c>
      <c r="P4" s="80">
        <v>44661</v>
      </c>
      <c r="Q4" s="80" t="s">
        <v>0</v>
      </c>
    </row>
    <row r="5" spans="1:19" ht="15.5" x14ac:dyDescent="0.35">
      <c r="B5" s="16" t="str">
        <f>Özet!B5</f>
        <v>Elektrik</v>
      </c>
      <c r="C5" s="29" t="s">
        <v>4</v>
      </c>
      <c r="D5" s="17"/>
      <c r="E5" s="17"/>
      <c r="F5" s="17"/>
      <c r="G5" s="17"/>
      <c r="H5" s="17"/>
      <c r="I5" s="17"/>
      <c r="J5" s="30">
        <v>70.756436690870515</v>
      </c>
      <c r="K5" s="30">
        <v>75.097487991050514</v>
      </c>
      <c r="L5" s="30">
        <v>74.006461624970513</v>
      </c>
      <c r="M5" s="30">
        <v>75.460457800280508</v>
      </c>
      <c r="N5" s="30">
        <v>74.797493229620514</v>
      </c>
      <c r="O5" s="30">
        <v>69.880749906590509</v>
      </c>
      <c r="P5" s="30">
        <v>62.984718200075513</v>
      </c>
      <c r="Q5" s="30">
        <v>71.854829349065511</v>
      </c>
    </row>
    <row r="6" spans="1:19" ht="15.5" x14ac:dyDescent="0.35">
      <c r="B6" s="16" t="str">
        <f>Özet!B6</f>
        <v>Doğalgaz (Toplam)</v>
      </c>
      <c r="C6" s="29" t="s">
        <v>4</v>
      </c>
      <c r="D6" s="21"/>
      <c r="E6" s="21"/>
      <c r="F6" s="21"/>
      <c r="G6" s="21"/>
      <c r="H6" s="21"/>
      <c r="I6" s="21"/>
      <c r="J6" s="30">
        <v>153.42986407118158</v>
      </c>
      <c r="K6" s="30">
        <v>157.30856218035046</v>
      </c>
      <c r="L6" s="30">
        <v>137.85701688496627</v>
      </c>
      <c r="M6" s="30">
        <v>137.06118213466809</v>
      </c>
      <c r="N6" s="30">
        <v>134.1532217244114</v>
      </c>
      <c r="O6" s="30">
        <v>111.41072285725203</v>
      </c>
      <c r="P6" s="30">
        <v>106.15939626702334</v>
      </c>
      <c r="Q6" s="30">
        <v>133.91142373140761</v>
      </c>
    </row>
    <row r="7" spans="1:19" ht="17.25" customHeight="1" x14ac:dyDescent="0.35">
      <c r="B7" s="16" t="s">
        <v>10</v>
      </c>
      <c r="C7" s="29" t="s">
        <v>4</v>
      </c>
      <c r="D7" s="17"/>
      <c r="E7" s="17"/>
      <c r="F7" s="17"/>
      <c r="G7" s="17"/>
      <c r="H7" s="17"/>
      <c r="I7" s="17"/>
      <c r="J7" s="30">
        <v>10.430260000000001</v>
      </c>
      <c r="K7" s="30">
        <v>10.350292</v>
      </c>
      <c r="L7" s="30">
        <v>11.143689999999999</v>
      </c>
      <c r="M7" s="30">
        <v>11.505886</v>
      </c>
      <c r="N7" s="30">
        <v>9.0663</v>
      </c>
      <c r="O7" s="30">
        <v>9.4490920000000003</v>
      </c>
      <c r="P7" s="30">
        <v>8.0554240000000004</v>
      </c>
      <c r="Q7" s="30">
        <v>10.000134857142855</v>
      </c>
    </row>
    <row r="8" spans="1:19" ht="15.5" x14ac:dyDescent="0.35">
      <c r="B8" s="16" t="s">
        <v>13</v>
      </c>
      <c r="C8" s="29" t="s">
        <v>4</v>
      </c>
      <c r="D8" s="17"/>
      <c r="E8" s="17"/>
      <c r="F8" s="17"/>
      <c r="G8" s="17"/>
      <c r="H8" s="17"/>
      <c r="I8" s="17"/>
      <c r="J8" s="30">
        <v>49.613340248850001</v>
      </c>
      <c r="K8" s="30">
        <v>49.751935225019999</v>
      </c>
      <c r="L8" s="30">
        <v>50.771879064795002</v>
      </c>
      <c r="M8" s="30">
        <v>48.881980167510001</v>
      </c>
      <c r="N8" s="30">
        <v>47.979275333639997</v>
      </c>
      <c r="O8" s="30">
        <v>43.622157829635</v>
      </c>
      <c r="P8" s="30" t="s">
        <v>27</v>
      </c>
      <c r="Q8" s="30">
        <v>48.436761311575005</v>
      </c>
    </row>
    <row r="9" spans="1:19" ht="15.5" x14ac:dyDescent="0.35">
      <c r="B9" s="16" t="s">
        <v>14</v>
      </c>
      <c r="C9" s="29" t="s">
        <v>4</v>
      </c>
      <c r="D9" s="17"/>
      <c r="E9" s="17"/>
      <c r="F9" s="17"/>
      <c r="G9" s="17"/>
      <c r="H9" s="17"/>
      <c r="I9" s="17"/>
      <c r="J9" s="30">
        <v>7.4673218732658002</v>
      </c>
      <c r="K9" s="30">
        <v>7.4133306407979003</v>
      </c>
      <c r="L9" s="30">
        <v>7.7468999333134496</v>
      </c>
      <c r="M9" s="30">
        <v>7.4188767098354997</v>
      </c>
      <c r="N9" s="30">
        <v>8.2424570074937993</v>
      </c>
      <c r="O9" s="30">
        <v>8.7336330940131006</v>
      </c>
      <c r="P9" s="30" t="s">
        <v>27</v>
      </c>
      <c r="Q9" s="30">
        <v>7.8370865431199244</v>
      </c>
    </row>
    <row r="10" spans="1:19" ht="15.5" x14ac:dyDescent="0.35">
      <c r="A10" s="8"/>
      <c r="B10" s="82" t="s">
        <v>5</v>
      </c>
      <c r="C10" s="83" t="s">
        <v>4</v>
      </c>
      <c r="D10" s="12"/>
      <c r="E10" s="12"/>
      <c r="F10" s="12"/>
      <c r="G10" s="12"/>
      <c r="H10" s="12"/>
      <c r="I10" s="12"/>
      <c r="J10" s="81">
        <v>291.6972228841679</v>
      </c>
      <c r="K10" s="81">
        <v>299.92160803721885</v>
      </c>
      <c r="L10" s="81">
        <v>281.52594750804519</v>
      </c>
      <c r="M10" s="81">
        <v>280.32838281229414</v>
      </c>
      <c r="N10" s="81">
        <v>274.23874729516569</v>
      </c>
      <c r="O10" s="81">
        <v>243.09635568749064</v>
      </c>
      <c r="P10" s="81">
        <v>177.19953846709885</v>
      </c>
      <c r="Q10" s="81">
        <v>264.00111467021162</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pageSetUpPr fitToPage="1"/>
  </sheetPr>
  <dimension ref="B1:N25"/>
  <sheetViews>
    <sheetView zoomScale="70" zoomScaleNormal="70" workbookViewId="0">
      <selection activeCell="B11" sqref="B11"/>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44654</v>
      </c>
      <c r="E6" s="87">
        <v>44655</v>
      </c>
      <c r="F6" s="87">
        <v>44656</v>
      </c>
      <c r="G6" s="87">
        <v>44657</v>
      </c>
      <c r="H6" s="87">
        <v>44658</v>
      </c>
      <c r="I6" s="87">
        <v>44659</v>
      </c>
      <c r="J6" s="87">
        <v>44660</v>
      </c>
      <c r="K6" s="87">
        <v>44661</v>
      </c>
      <c r="L6" s="87" t="s">
        <v>5</v>
      </c>
      <c r="M6" s="88" t="s">
        <v>40</v>
      </c>
      <c r="N6" s="89" t="s">
        <v>20</v>
      </c>
    </row>
    <row r="7" spans="2:14" s="14" customFormat="1" x14ac:dyDescent="0.35">
      <c r="B7" s="93" t="s">
        <v>34</v>
      </c>
      <c r="C7" s="94" t="s">
        <v>16</v>
      </c>
      <c r="D7" s="90">
        <v>36197317</v>
      </c>
      <c r="E7" s="90">
        <v>57700330</v>
      </c>
      <c r="F7" s="90">
        <v>57861516</v>
      </c>
      <c r="G7" s="90">
        <v>59047711</v>
      </c>
      <c r="H7" s="90">
        <v>56849758</v>
      </c>
      <c r="I7" s="90">
        <v>55799912</v>
      </c>
      <c r="J7" s="90">
        <v>50732583</v>
      </c>
      <c r="K7" s="90" t="s">
        <v>27</v>
      </c>
      <c r="L7" s="90">
        <v>337991810</v>
      </c>
      <c r="M7" s="91">
        <v>5098864895.0380001</v>
      </c>
      <c r="N7" s="98">
        <v>0.83787999276120062</v>
      </c>
    </row>
    <row r="8" spans="2:14" s="14" customFormat="1" x14ac:dyDescent="0.35">
      <c r="B8" s="93" t="s">
        <v>23</v>
      </c>
      <c r="C8" s="94" t="s">
        <v>16</v>
      </c>
      <c r="D8" s="90">
        <v>8298098</v>
      </c>
      <c r="E8" s="90">
        <v>9543404</v>
      </c>
      <c r="F8" s="90">
        <v>9474402</v>
      </c>
      <c r="G8" s="90">
        <v>9900711</v>
      </c>
      <c r="H8" s="90">
        <v>9481490</v>
      </c>
      <c r="I8" s="90">
        <v>10534044</v>
      </c>
      <c r="J8" s="90">
        <v>11161778</v>
      </c>
      <c r="K8" s="90" t="s">
        <v>27</v>
      </c>
      <c r="L8" s="90">
        <v>60095829</v>
      </c>
      <c r="M8" s="91">
        <v>986570894.20299983</v>
      </c>
      <c r="N8" s="98">
        <v>0.16212000723879938</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2022-04-11T10:42:03Z</dcterms:modified>
</cp:coreProperties>
</file>