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24226"/>
  <mc:AlternateContent xmlns:mc="http://schemas.openxmlformats.org/markup-compatibility/2006">
    <mc:Choice Requires="x15">
      <x15ac:absPath xmlns:x15ac="http://schemas.microsoft.com/office/spreadsheetml/2010/11/ac" url="C:\Users\odonmezcelik\Desktop\bül.anket\y2022 A07 H31 Sayı 506\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<sst xmlns="http://schemas.openxmlformats.org/spreadsheetml/2006/main" count="64" uniqueCount="42">
  <si>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</si>
  <si>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</si>
  <si>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</si>
  <si>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</si>
  <si>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</si>
  <si>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</si>
  <si>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</si>
  <si>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</si>
  <si>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</si>
  <si>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</si>
  <si>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</si>
  <si>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</si>
  <si>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</si>
  <si>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</si>
  <si>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</si>
  <si>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</si>
  <si>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</si>
  <si>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</si>
  <si>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</si>
  <si>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</si>
  <si>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</si>
  <si>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</si>
  <si>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</si>
  <si>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</si>
  <si>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</si>
  <si>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</si>
  <si>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</si>
  <si>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</si>
  <si>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</si>
  <si>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</si>
  <si>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</si>
  <si>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</si>
  <si>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</si>
  <si>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</si>
  <si>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</si>
  <si>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</si>
  <si>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</si>
  <si>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</si>
  <si>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</si>
  <si>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</si>
  <si>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2022 Kümülatif</t>
  </si>
  <si>
    <t xml:space="preserve">             SAYI: 506 / 2022 -31.HAFTA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</si>
</sst>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a:t>
          </a:r>
          <a:r>
            <a:rPr kumimoji="0" lang="tr-TR" sz="1400" b="1" i="0" u="none" strike="noStrike" kern="0" cap="none" spc="0" normalizeH="0" baseline="0" noProof="0">
              <a:ln>
                <a:noFill/>
              </a:ln>
              <a:solidFill>
                <a:srgbClr val="002060"/>
              </a:solidFill>
              <a:effectLst/>
              <a:uLnTx/>
              <a:uFillTx/>
              <a:latin typeface="+mn-lt"/>
              <a:ea typeface="+mn-ea"/>
              <a:cs typeface="Calibri"/>
            </a:rPr>
            <a:t>20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5269</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15190</xdr:rowOff>
    </xdr:to>
    <xdr:pic>
      <xdr:nvPicPr>
        <xdr:cNvPr id="2" name="Resim 1"/>
        <xdr:cNvPicPr>
          <a:picLocks noChangeAspect="1"/>
        </xdr:cNvPicPr>
      </xdr:nvPicPr>
      <xdr:blipFill>
        <a:blip xmlns:r="http://schemas.openxmlformats.org/officeDocument/2006/relationships" r:embed="rId1"/>
        <a:stretch>
          <a:fillRect/>
        </a:stretch>
      </xdr:blipFill>
      <xdr:spPr>
        <a:xfrm>
          <a:off x="783167" y="2497667"/>
          <a:ext cx="15332769" cy="52856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20</xdr:col>
      <xdr:colOff>508135</xdr:colOff>
      <xdr:row>33</xdr:row>
      <xdr:rowOff>15685</xdr:rowOff>
    </xdr:to>
    <xdr:pic>
      <xdr:nvPicPr>
        <xdr:cNvPr id="3" name="Resim 2"/>
        <xdr:cNvPicPr>
          <a:picLocks noChangeAspect="1"/>
        </xdr:cNvPicPr>
      </xdr:nvPicPr>
      <xdr:blipFill>
        <a:blip xmlns:r="http://schemas.openxmlformats.org/officeDocument/2006/relationships" r:embed="rId1"/>
        <a:stretch>
          <a:fillRect/>
        </a:stretch>
      </xdr:blipFill>
      <xdr:spPr>
        <a:xfrm>
          <a:off x="644071" y="2667000"/>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644070</xdr:colOff>
      <xdr:row>10</xdr:row>
      <xdr:rowOff>0</xdr:rowOff>
    </xdr:from>
    <xdr:to>
      <xdr:col>6</xdr:col>
      <xdr:colOff>1012898</xdr:colOff>
      <xdr:row>22</xdr:row>
      <xdr:rowOff>54428</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0" y="1814286"/>
          <a:ext cx="7408257" cy="2195285"/>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AC30"/>
  <sheetViews>
    <sheetView tabSelected="1" zoomScale="60" zoomScaleNormal="60" workbookViewId="0">
      <selection activeCell="S13" sqref="S13"/>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B14" sqref="B14"/>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44773</v>
      </c>
      <c r="L4" s="77">
        <v>44774</v>
      </c>
      <c r="M4" s="77">
        <v>44775</v>
      </c>
      <c r="N4" s="77">
        <v>44776</v>
      </c>
      <c r="O4" s="77">
        <v>44777</v>
      </c>
      <c r="P4" s="77">
        <v>44778</v>
      </c>
      <c r="Q4" s="77">
        <v>44779</v>
      </c>
      <c r="R4" s="77">
        <v>44780</v>
      </c>
      <c r="S4" s="77" t="s">
        <v>0</v>
      </c>
    </row>
    <row r="5" spans="2:20" ht="15.5" x14ac:dyDescent="0.35">
      <c r="B5" s="16" t="s">
        <v>2</v>
      </c>
      <c r="C5" s="104" t="s">
        <v>1</v>
      </c>
      <c r="D5" s="105"/>
      <c r="E5" s="17"/>
      <c r="F5" s="17"/>
      <c r="G5" s="17"/>
      <c r="H5" s="17"/>
      <c r="I5" s="17"/>
      <c r="J5" s="18"/>
      <c r="K5" s="78"/>
      <c r="L5" s="19">
        <v>986093.06999999983</v>
      </c>
      <c r="M5" s="19">
        <v>1012611.75</v>
      </c>
      <c r="N5" s="19">
        <v>1021203.4600000001</v>
      </c>
      <c r="O5" s="19">
        <v>1025180.8200000001</v>
      </c>
      <c r="P5" s="19">
        <v>1016295.32</v>
      </c>
      <c r="Q5" s="19">
        <v>966949.98999999987</v>
      </c>
      <c r="R5" s="19">
        <v>854142.45000000019</v>
      </c>
      <c r="S5" s="20">
        <v>983210.9800000001</v>
      </c>
    </row>
    <row r="6" spans="2:20" ht="15.5" x14ac:dyDescent="0.35">
      <c r="B6" s="16" t="s">
        <v>3</v>
      </c>
      <c r="C6" s="104" t="s">
        <v>8</v>
      </c>
      <c r="D6" s="105"/>
      <c r="E6" s="21"/>
      <c r="F6" s="21"/>
      <c r="G6" s="21"/>
      <c r="H6" s="21"/>
      <c r="I6" s="21"/>
      <c r="J6" s="22"/>
      <c r="K6" s="79"/>
      <c r="L6" s="19">
        <v>137496.23481996433</v>
      </c>
      <c r="M6" s="19">
        <v>130051.34516758517</v>
      </c>
      <c r="N6" s="19">
        <v>124542.29780044151</v>
      </c>
      <c r="O6" s="19">
        <v>128490.75173166892</v>
      </c>
      <c r="P6" s="19">
        <v>123139.30133007246</v>
      </c>
      <c r="Q6" s="19">
        <v>115136.33484922482</v>
      </c>
      <c r="R6" s="19">
        <v>94512.519043726759</v>
      </c>
      <c r="S6" s="20">
        <v>121909.82639181198</v>
      </c>
    </row>
    <row r="7" spans="2:20" ht="15.5" x14ac:dyDescent="0.35">
      <c r="B7" s="16" t="s">
        <v>32</v>
      </c>
      <c r="C7" s="104" t="s">
        <v>8</v>
      </c>
      <c r="D7" s="105"/>
      <c r="E7" s="21"/>
      <c r="F7" s="21"/>
      <c r="G7" s="21"/>
      <c r="H7" s="21"/>
      <c r="I7" s="21"/>
      <c r="J7" s="22"/>
      <c r="K7" s="79"/>
      <c r="L7" s="19">
        <v>56092.43544495957</v>
      </c>
      <c r="M7" s="19">
        <v>49450.467659404138</v>
      </c>
      <c r="N7" s="19">
        <v>43405.138076350282</v>
      </c>
      <c r="O7" s="19">
        <v>48242.338335086926</v>
      </c>
      <c r="P7" s="19">
        <v>47503.081158287714</v>
      </c>
      <c r="Q7" s="19">
        <v>41161.970196505295</v>
      </c>
      <c r="R7" s="19">
        <v>26806.488925656977</v>
      </c>
      <c r="S7" s="20">
        <v>44665.98854232156</v>
      </c>
    </row>
    <row r="8" spans="2:20" ht="13.5" customHeight="1" x14ac:dyDescent="0.35">
      <c r="B8" s="16" t="s">
        <v>10</v>
      </c>
      <c r="C8" s="104" t="s">
        <v>9</v>
      </c>
      <c r="D8" s="105"/>
      <c r="E8" s="17"/>
      <c r="F8" s="17"/>
      <c r="G8" s="17"/>
      <c r="H8" s="17"/>
      <c r="I8" s="17"/>
      <c r="J8" s="18"/>
      <c r="K8" s="78"/>
      <c r="L8" s="20">
        <v>32810.410000000003</v>
      </c>
      <c r="M8" s="20">
        <v>31611.119999999999</v>
      </c>
      <c r="N8" s="20">
        <v>46334.47</v>
      </c>
      <c r="O8" s="20">
        <v>44467.4</v>
      </c>
      <c r="P8" s="20">
        <v>36763.65</v>
      </c>
      <c r="Q8" s="20">
        <v>37680.449999999997</v>
      </c>
      <c r="R8" s="20">
        <v>28107.41</v>
      </c>
      <c r="S8" s="20">
        <v>36824.987142857142</v>
      </c>
    </row>
    <row r="9" spans="2:20" ht="15.5" x14ac:dyDescent="0.35">
      <c r="B9" s="16" t="s">
        <v>13</v>
      </c>
      <c r="C9" s="104" t="s">
        <v>16</v>
      </c>
      <c r="D9" s="105"/>
      <c r="E9" s="17"/>
      <c r="F9" s="17"/>
      <c r="G9" s="17"/>
      <c r="H9" s="17"/>
      <c r="I9" s="17"/>
      <c r="J9" s="17"/>
      <c r="K9" s="19">
        <v>52367951</v>
      </c>
      <c r="L9" s="19">
        <v>74560141</v>
      </c>
      <c r="M9" s="19">
        <v>70376882</v>
      </c>
      <c r="N9" s="19">
        <v>69913132</v>
      </c>
      <c r="O9" s="19">
        <v>67601533</v>
      </c>
      <c r="P9" s="19">
        <v>61131295</v>
      </c>
      <c r="Q9" s="19">
        <v>74288241</v>
      </c>
      <c r="R9" s="19" t="s">
        <v>27</v>
      </c>
      <c r="S9" s="20">
        <v>67177025</v>
      </c>
    </row>
    <row r="10" spans="2:20" ht="15.5" x14ac:dyDescent="0.35">
      <c r="B10" s="16" t="s">
        <v>14</v>
      </c>
      <c r="C10" s="104" t="s">
        <v>16</v>
      </c>
      <c r="D10" s="105"/>
      <c r="E10" s="17"/>
      <c r="F10" s="17"/>
      <c r="G10" s="17"/>
      <c r="H10" s="17"/>
      <c r="I10" s="17"/>
      <c r="J10" s="17"/>
      <c r="K10" s="19">
        <v>13931805</v>
      </c>
      <c r="L10" s="19">
        <v>14477085</v>
      </c>
      <c r="M10" s="19">
        <v>13493748</v>
      </c>
      <c r="N10" s="19">
        <v>13505925</v>
      </c>
      <c r="O10" s="19">
        <v>13322170</v>
      </c>
      <c r="P10" s="19">
        <v>13192492</v>
      </c>
      <c r="Q10" s="19">
        <v>19510215</v>
      </c>
      <c r="R10" s="19" t="s">
        <v>27</v>
      </c>
      <c r="S10" s="20">
        <v>14490491.428571429</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B15" sqref="B15"/>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44774</v>
      </c>
      <c r="K4" s="80">
        <v>44775</v>
      </c>
      <c r="L4" s="80">
        <v>44776</v>
      </c>
      <c r="M4" s="80">
        <v>44777</v>
      </c>
      <c r="N4" s="80">
        <v>44778</v>
      </c>
      <c r="O4" s="80">
        <v>44779</v>
      </c>
      <c r="P4" s="80">
        <v>44780</v>
      </c>
      <c r="Q4" s="80" t="s">
        <v>0</v>
      </c>
    </row>
    <row r="5" spans="1:19" ht="15.5" x14ac:dyDescent="0.35">
      <c r="B5" s="16" t="str">
        <f>Özet!B5</f>
        <v>Elektrik</v>
      </c>
      <c r="C5" s="29" t="s">
        <v>4</v>
      </c>
      <c r="D5" s="17"/>
      <c r="E5" s="17"/>
      <c r="F5" s="17"/>
      <c r="G5" s="17"/>
      <c r="H5" s="17"/>
      <c r="I5" s="17"/>
      <c r="J5" s="30">
        <v>89.555260225827638</v>
      </c>
      <c r="K5" s="30">
        <v>91.820606143137667</v>
      </c>
      <c r="L5" s="30">
        <v>92.440380699447672</v>
      </c>
      <c r="M5" s="30">
        <v>92.920089944637695</v>
      </c>
      <c r="N5" s="30">
        <v>92.239046273007645</v>
      </c>
      <c r="O5" s="30">
        <v>87.99908265025266</v>
      </c>
      <c r="P5" s="30">
        <v>78.43878939697268</v>
      </c>
      <c r="Q5" s="30">
        <v>89.344750761897657</v>
      </c>
    </row>
    <row r="6" spans="1:19" ht="15.5" x14ac:dyDescent="0.35">
      <c r="B6" s="16" t="str">
        <f>Özet!B6</f>
        <v>Doğalgaz (Toplam)</v>
      </c>
      <c r="C6" s="29" t="s">
        <v>4</v>
      </c>
      <c r="D6" s="21"/>
      <c r="E6" s="21"/>
      <c r="F6" s="21"/>
      <c r="G6" s="21"/>
      <c r="H6" s="21"/>
      <c r="I6" s="21"/>
      <c r="J6" s="30">
        <v>125.79190907978531</v>
      </c>
      <c r="K6" s="30">
        <v>118.98076342559803</v>
      </c>
      <c r="L6" s="30">
        <v>113.94067206286826</v>
      </c>
      <c r="M6" s="30">
        <v>117.55301503773612</v>
      </c>
      <c r="N6" s="30">
        <v>112.65710524614043</v>
      </c>
      <c r="O6" s="30">
        <v>105.33538888608501</v>
      </c>
      <c r="P6" s="30">
        <v>86.467169213885228</v>
      </c>
      <c r="Q6" s="30">
        <v>111.53228899315693</v>
      </c>
    </row>
    <row r="7" spans="1:19" ht="17.25" customHeight="1" x14ac:dyDescent="0.35">
      <c r="B7" s="16" t="s">
        <v>10</v>
      </c>
      <c r="C7" s="29" t="s">
        <v>4</v>
      </c>
      <c r="D7" s="17"/>
      <c r="E7" s="17"/>
      <c r="F7" s="17"/>
      <c r="G7" s="17"/>
      <c r="H7" s="17"/>
      <c r="I7" s="17"/>
      <c r="J7" s="30">
        <v>6.5620820000000011</v>
      </c>
      <c r="K7" s="30">
        <v>6.3222240000000003</v>
      </c>
      <c r="L7" s="30">
        <v>9.2668940000000006</v>
      </c>
      <c r="M7" s="30">
        <v>8.8934800000000003</v>
      </c>
      <c r="N7" s="30">
        <v>7.3527300000000002</v>
      </c>
      <c r="O7" s="30">
        <v>7.5360899999999997</v>
      </c>
      <c r="P7" s="30">
        <v>5.6214820000000003</v>
      </c>
      <c r="Q7" s="30">
        <v>7.3649974285714288</v>
      </c>
    </row>
    <row r="8" spans="1:19" ht="15.5" x14ac:dyDescent="0.35">
      <c r="B8" s="16" t="s">
        <v>13</v>
      </c>
      <c r="C8" s="29" t="s">
        <v>4</v>
      </c>
      <c r="D8" s="17"/>
      <c r="E8" s="17"/>
      <c r="F8" s="17"/>
      <c r="G8" s="17"/>
      <c r="H8" s="17"/>
      <c r="I8" s="17"/>
      <c r="J8" s="30">
        <v>64.110164438144992</v>
      </c>
      <c r="K8" s="30">
        <v>60.51321010329</v>
      </c>
      <c r="L8" s="30">
        <v>60.114456984539999</v>
      </c>
      <c r="M8" s="30">
        <v>58.126840142384999</v>
      </c>
      <c r="N8" s="30">
        <v>52.563438349274996</v>
      </c>
      <c r="O8" s="30">
        <v>63.876372582644997</v>
      </c>
      <c r="P8" s="30" t="s">
        <v>27</v>
      </c>
      <c r="Q8" s="30">
        <v>59.884080433379999</v>
      </c>
    </row>
    <row r="9" spans="1:19" ht="15.5" x14ac:dyDescent="0.35">
      <c r="B9" s="16" t="s">
        <v>14</v>
      </c>
      <c r="C9" s="29" t="s">
        <v>4</v>
      </c>
      <c r="D9" s="17"/>
      <c r="E9" s="17"/>
      <c r="F9" s="17"/>
      <c r="G9" s="17"/>
      <c r="H9" s="17"/>
      <c r="I9" s="17"/>
      <c r="J9" s="30">
        <v>11.327724728160749</v>
      </c>
      <c r="K9" s="30">
        <v>10.5583038916446</v>
      </c>
      <c r="L9" s="30">
        <v>10.567831894278751</v>
      </c>
      <c r="M9" s="30">
        <v>10.4240511499215</v>
      </c>
      <c r="N9" s="30">
        <v>10.322583438203401</v>
      </c>
      <c r="O9" s="30">
        <v>15.265942343174249</v>
      </c>
      <c r="P9" s="30" t="s">
        <v>27</v>
      </c>
      <c r="Q9" s="30">
        <v>11.411072907563875</v>
      </c>
    </row>
    <row r="10" spans="1:19" ht="15.5" x14ac:dyDescent="0.35">
      <c r="A10" s="8"/>
      <c r="B10" s="82" t="s">
        <v>5</v>
      </c>
      <c r="C10" s="83" t="s">
        <v>4</v>
      </c>
      <c r="D10" s="12"/>
      <c r="E10" s="12"/>
      <c r="F10" s="12"/>
      <c r="G10" s="12"/>
      <c r="H10" s="12"/>
      <c r="I10" s="12"/>
      <c r="J10" s="81">
        <v>297.34714047191875</v>
      </c>
      <c r="K10" s="81">
        <v>288.19510756367032</v>
      </c>
      <c r="L10" s="81">
        <v>286.33023564113472</v>
      </c>
      <c r="M10" s="81">
        <v>287.91747627468033</v>
      </c>
      <c r="N10" s="81">
        <v>275.13490330662648</v>
      </c>
      <c r="O10" s="81">
        <v>280.0128764621569</v>
      </c>
      <c r="P10" s="81">
        <v>170.52744061085792</v>
      </c>
      <c r="Q10" s="81">
        <v>269.35216861872078</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pageSetUpPr fitToPage="1"/>
  </sheetPr>
  <dimension ref="B1:N25"/>
  <sheetViews>
    <sheetView zoomScale="70" zoomScaleNormal="70" workbookViewId="0">
      <selection activeCell="B11" sqref="B11"/>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44773</v>
      </c>
      <c r="E6" s="87">
        <v>44774</v>
      </c>
      <c r="F6" s="87">
        <v>44775</v>
      </c>
      <c r="G6" s="87">
        <v>44776</v>
      </c>
      <c r="H6" s="87">
        <v>44777</v>
      </c>
      <c r="I6" s="87">
        <v>44778</v>
      </c>
      <c r="J6" s="87">
        <v>44779</v>
      </c>
      <c r="K6" s="87">
        <v>44780</v>
      </c>
      <c r="L6" s="87" t="s">
        <v>5</v>
      </c>
      <c r="M6" s="88" t="s">
        <v>40</v>
      </c>
      <c r="N6" s="89" t="s">
        <v>20</v>
      </c>
    </row>
    <row r="7" spans="2:14" s="14" customFormat="1" x14ac:dyDescent="0.35">
      <c r="B7" s="93" t="s">
        <v>34</v>
      </c>
      <c r="C7" s="94" t="s">
        <v>16</v>
      </c>
      <c r="D7" s="90">
        <v>52367951</v>
      </c>
      <c r="E7" s="90">
        <v>74560141</v>
      </c>
      <c r="F7" s="90">
        <v>70376882</v>
      </c>
      <c r="G7" s="90">
        <v>69913132</v>
      </c>
      <c r="H7" s="90">
        <v>67601533</v>
      </c>
      <c r="I7" s="90">
        <v>61131295</v>
      </c>
      <c r="J7" s="90">
        <v>74288241</v>
      </c>
      <c r="K7" s="90" t="s">
        <v>27</v>
      </c>
      <c r="L7" s="90">
        <v>417871224</v>
      </c>
      <c r="M7" s="91">
        <v>12353015774.072001</v>
      </c>
      <c r="N7" s="98">
        <v>0.83307617240152265</v>
      </c>
    </row>
    <row r="8" spans="2:14" s="14" customFormat="1" x14ac:dyDescent="0.35">
      <c r="B8" s="93" t="s">
        <v>23</v>
      </c>
      <c r="C8" s="94" t="s">
        <v>16</v>
      </c>
      <c r="D8" s="90">
        <v>13931805</v>
      </c>
      <c r="E8" s="90">
        <v>14477085</v>
      </c>
      <c r="F8" s="90">
        <v>13493748</v>
      </c>
      <c r="G8" s="90">
        <v>13505925</v>
      </c>
      <c r="H8" s="90">
        <v>13322170</v>
      </c>
      <c r="I8" s="90">
        <v>13192492</v>
      </c>
      <c r="J8" s="90">
        <v>19510215</v>
      </c>
      <c r="K8" s="90" t="s">
        <v>27</v>
      </c>
      <c r="L8" s="90">
        <v>87501635</v>
      </c>
      <c r="M8" s="91">
        <v>2475179033.6870003</v>
      </c>
      <c r="N8" s="98">
        <v>0.16692382759847735</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2022-08-10T07:15:09Z</dcterms:modified>
</cp:coreProperties>
</file>