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1 H04 Sayı 531\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<sst xmlns="http://schemas.openxmlformats.org/spreadsheetml/2006/main" count="64" uniqueCount="42">
  <si>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</si>
  <si>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</si>
  <si>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</si>
  <si>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</si>
  <si>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</si>
  <si>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</si>
  <si>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</si>
  <si>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</si>
  <si>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</si>
  <si>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</si>
  <si>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</si>
  <si>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</si>
  <si>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</si>
  <si>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</si>
  <si>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</si>
  <si>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</si>
  <si>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</si>
  <si>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</si>
  <si>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</si>
  <si>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</si>
  <si>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</si>
  <si>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</si>
  <si>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</si>
  <si>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</si>
  <si>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</si>
  <si>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</si>
  <si>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</si>
  <si>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</si>
  <si>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</si>
  <si>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</si>
  <si>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</si>
  <si>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</si>
  <si>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</si>
  <si>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</si>
  <si>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</si>
  <si>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</si>
  <si>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</si>
  <si>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</si>
  <si>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</si>
  <si>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</si>
  <si>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</si>
  <si>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531 / 2023 -04.HAFTA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</si>
</sst>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8" name="Resim 7"/>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36286</xdr:colOff>
      <xdr:row>22</xdr:row>
      <xdr:rowOff>127926</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656286" cy="22687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onmezcelik/Desktop/b&#252;l.anket/y2023%20A01%20H04%20Say&#305;%20531/Enerji%20&#304;statistik%20B&#252;lteni_Y2023_A01_H04_S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
      <sheetName val="Dış Ticaret "/>
      <sheetName val="Tarih"/>
      <sheetName val="Gunluk_Toplu"/>
      <sheetName val="Gunluk_Elektrik"/>
      <sheetName val="OZET"/>
      <sheetName val="OZET2"/>
      <sheetName val="EPIAS"/>
      <sheetName val="EPIAS-EAK"/>
      <sheetName val="YTBS-Hidro"/>
      <sheetName val="Akaryakıt Web"/>
      <sheetName val="Tep özeti web"/>
      <sheetName val="Özet Web"/>
      <sheetName val="Kümülatif"/>
      <sheetName val="Grafik"/>
      <sheetName val="Fiy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53">
          <cell r="I53" t="str">
            <v>Fuel Oil</v>
          </cell>
          <cell r="J53">
            <v>1103480.8299999998</v>
          </cell>
        </row>
        <row r="54">
          <cell r="I54" t="str">
            <v>Motorin</v>
          </cell>
          <cell r="J54">
            <v>185.04</v>
          </cell>
        </row>
        <row r="55">
          <cell r="I55" t="str">
            <v>Doğalgaz</v>
          </cell>
          <cell r="J55">
            <v>185521670.08000007</v>
          </cell>
        </row>
        <row r="56">
          <cell r="I56" t="str">
            <v>Diğer</v>
          </cell>
          <cell r="J56">
            <v>0</v>
          </cell>
        </row>
        <row r="57">
          <cell r="I57" t="str">
            <v>İthal Kömür</v>
          </cell>
          <cell r="J57">
            <v>124667039.91999997</v>
          </cell>
        </row>
        <row r="58">
          <cell r="I58" t="str">
            <v>Taş Kömürü</v>
          </cell>
          <cell r="J58">
            <v>8243945.4499999983</v>
          </cell>
        </row>
        <row r="59">
          <cell r="I59" t="str">
            <v>Linyit</v>
          </cell>
          <cell r="J59">
            <v>91372110.560000047</v>
          </cell>
        </row>
        <row r="60">
          <cell r="I60" t="str">
            <v>Asfaltit Kömür</v>
          </cell>
          <cell r="J60">
            <v>4051455.1899999962</v>
          </cell>
        </row>
        <row r="61">
          <cell r="I61" t="str">
            <v>Jeotermal</v>
          </cell>
          <cell r="J61">
            <v>21211867.440000005</v>
          </cell>
        </row>
        <row r="62">
          <cell r="I62" t="str">
            <v>HES Akarsu</v>
          </cell>
          <cell r="J62">
            <v>35489143.630000025</v>
          </cell>
        </row>
        <row r="63">
          <cell r="I63" t="str">
            <v>HES Barajlı</v>
          </cell>
          <cell r="J63">
            <v>89341654.319999933</v>
          </cell>
        </row>
        <row r="64">
          <cell r="I64" t="str">
            <v>Atık</v>
          </cell>
          <cell r="J64">
            <v>15665189.399999997</v>
          </cell>
        </row>
        <row r="65">
          <cell r="I65" t="str">
            <v>Rüzgar</v>
          </cell>
          <cell r="J65">
            <v>68017862.050000072</v>
          </cell>
        </row>
        <row r="66">
          <cell r="I66" t="str">
            <v>Güneş</v>
          </cell>
          <cell r="J66">
            <v>4480626.7300000004</v>
          </cell>
        </row>
        <row r="68">
          <cell r="I68" t="str">
            <v>Termik  Toplam</v>
          </cell>
          <cell r="J68">
            <v>414959887.07000011</v>
          </cell>
        </row>
        <row r="69">
          <cell r="I69" t="str">
            <v>Yenilenebilir Toplam</v>
          </cell>
          <cell r="J69">
            <v>234206343.57000002</v>
          </cell>
        </row>
        <row r="75">
          <cell r="J75" t="str">
            <v>Motorin Türleri</v>
          </cell>
          <cell r="K75">
            <v>45180217002.744614</v>
          </cell>
          <cell r="O75" t="str">
            <v>Enerji Santralleri Tüketimi</v>
          </cell>
          <cell r="P75">
            <v>12288044.722334389</v>
          </cell>
        </row>
        <row r="76">
          <cell r="J76" t="str">
            <v>Benzin Türleri</v>
          </cell>
          <cell r="K76">
            <v>8660671788.3047009</v>
          </cell>
          <cell r="O76" t="str">
            <v>Sanayi Tüketimi</v>
          </cell>
          <cell r="P76">
            <v>18473078.73061436</v>
          </cell>
        </row>
        <row r="77">
          <cell r="O77" t="str">
            <v>Şehir Tüketimi</v>
          </cell>
          <cell r="P77">
            <v>26386765.542510159</v>
          </cell>
        </row>
      </sheetData>
      <sheetData sheetId="24"/>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T11" sqref="T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44948</v>
      </c>
      <c r="L4" s="77">
        <v>44949</v>
      </c>
      <c r="M4" s="77">
        <v>44950</v>
      </c>
      <c r="N4" s="77">
        <v>44951</v>
      </c>
      <c r="O4" s="77">
        <v>44952</v>
      </c>
      <c r="P4" s="77">
        <v>44953</v>
      </c>
      <c r="Q4" s="77">
        <v>44954</v>
      </c>
      <c r="R4" s="77">
        <v>44955</v>
      </c>
      <c r="S4" s="77" t="s">
        <v>0</v>
      </c>
    </row>
    <row r="5" spans="2:20" ht="15.5" x14ac:dyDescent="0.35">
      <c r="B5" s="16" t="s">
        <v>2</v>
      </c>
      <c r="C5" s="104" t="s">
        <v>1</v>
      </c>
      <c r="D5" s="105"/>
      <c r="E5" s="17"/>
      <c r="F5" s="17"/>
      <c r="G5" s="17"/>
      <c r="H5" s="17"/>
      <c r="I5" s="17"/>
      <c r="J5" s="18"/>
      <c r="K5" s="78"/>
      <c r="L5" s="19">
        <v>829127.77999999991</v>
      </c>
      <c r="M5" s="19">
        <v>863146.06</v>
      </c>
      <c r="N5" s="19">
        <v>883729.84000000008</v>
      </c>
      <c r="O5" s="19">
        <v>874816.96</v>
      </c>
      <c r="P5" s="19">
        <v>876278.82000000007</v>
      </c>
      <c r="Q5" s="19">
        <v>831732.87</v>
      </c>
      <c r="R5" s="19">
        <v>734324.13</v>
      </c>
      <c r="S5" s="20">
        <v>841879.49428571423</v>
      </c>
    </row>
    <row r="6" spans="2:20" ht="15.5" x14ac:dyDescent="0.35">
      <c r="B6" s="16" t="s">
        <v>3</v>
      </c>
      <c r="C6" s="104" t="s">
        <v>8</v>
      </c>
      <c r="D6" s="105"/>
      <c r="E6" s="21"/>
      <c r="F6" s="21"/>
      <c r="G6" s="21"/>
      <c r="H6" s="21"/>
      <c r="I6" s="21"/>
      <c r="J6" s="22"/>
      <c r="K6" s="79"/>
      <c r="L6" s="19">
        <v>189537.26855373208</v>
      </c>
      <c r="M6" s="19">
        <v>205514.7193642311</v>
      </c>
      <c r="N6" s="19">
        <v>237817.85565033968</v>
      </c>
      <c r="O6" s="19">
        <v>235086.89194074774</v>
      </c>
      <c r="P6" s="19">
        <v>204904.1668763195</v>
      </c>
      <c r="Q6" s="19">
        <v>201636.55731154772</v>
      </c>
      <c r="R6" s="19">
        <v>196720.16449233438</v>
      </c>
      <c r="S6" s="20">
        <v>210173.94631275031</v>
      </c>
    </row>
    <row r="7" spans="2:20" ht="15.5" x14ac:dyDescent="0.35">
      <c r="B7" s="16" t="s">
        <v>32</v>
      </c>
      <c r="C7" s="104" t="s">
        <v>8</v>
      </c>
      <c r="D7" s="105"/>
      <c r="E7" s="21"/>
      <c r="F7" s="21"/>
      <c r="G7" s="21"/>
      <c r="H7" s="21"/>
      <c r="I7" s="21"/>
      <c r="J7" s="22"/>
      <c r="K7" s="79"/>
      <c r="L7" s="19">
        <v>44760.641564132151</v>
      </c>
      <c r="M7" s="19">
        <v>42721.770839247227</v>
      </c>
      <c r="N7" s="19">
        <v>45933.926394731119</v>
      </c>
      <c r="O7" s="19">
        <v>38925.07118922309</v>
      </c>
      <c r="P7" s="19">
        <v>38312.909749150538</v>
      </c>
      <c r="Q7" s="19">
        <v>37982.2443851481</v>
      </c>
      <c r="R7" s="19">
        <v>28993.571993166996</v>
      </c>
      <c r="S7" s="20">
        <v>39661.448016399889</v>
      </c>
    </row>
    <row r="8" spans="2:20" ht="15.5" x14ac:dyDescent="0.35">
      <c r="B8" s="16" t="s">
        <v>10</v>
      </c>
      <c r="C8" s="104" t="s">
        <v>9</v>
      </c>
      <c r="D8" s="105"/>
      <c r="E8" s="17"/>
      <c r="F8" s="17"/>
      <c r="G8" s="17"/>
      <c r="H8" s="17"/>
      <c r="I8" s="17"/>
      <c r="J8" s="18"/>
      <c r="K8" s="78"/>
      <c r="L8" s="20">
        <v>31797.21</v>
      </c>
      <c r="M8" s="20">
        <v>28714.12</v>
      </c>
      <c r="N8" s="20">
        <v>31510.17</v>
      </c>
      <c r="O8" s="20">
        <v>26634.94</v>
      </c>
      <c r="P8" s="20">
        <v>13667.86</v>
      </c>
      <c r="Q8" s="20">
        <v>12215.54</v>
      </c>
      <c r="R8" s="20">
        <v>11112.52</v>
      </c>
      <c r="S8" s="20">
        <v>22236.051428571427</v>
      </c>
    </row>
    <row r="9" spans="2:20" ht="15.5" x14ac:dyDescent="0.35">
      <c r="B9" s="16" t="s">
        <v>13</v>
      </c>
      <c r="C9" s="104" t="s">
        <v>16</v>
      </c>
      <c r="D9" s="105"/>
      <c r="E9" s="17"/>
      <c r="F9" s="17"/>
      <c r="G9" s="17"/>
      <c r="H9" s="17"/>
      <c r="I9" s="17"/>
      <c r="J9" s="17"/>
      <c r="K9" s="19">
        <v>40602890</v>
      </c>
      <c r="L9" s="19">
        <v>58259742</v>
      </c>
      <c r="M9" s="19">
        <v>62643970</v>
      </c>
      <c r="N9" s="19">
        <v>75791096</v>
      </c>
      <c r="O9" s="19">
        <v>52027231</v>
      </c>
      <c r="P9" s="19">
        <v>54861745</v>
      </c>
      <c r="Q9" s="19">
        <v>48979397</v>
      </c>
      <c r="R9" s="19" t="s">
        <v>27</v>
      </c>
      <c r="S9" s="20">
        <v>56166581.571428575</v>
      </c>
    </row>
    <row r="10" spans="2:20" ht="15.5" x14ac:dyDescent="0.35">
      <c r="B10" s="16" t="s">
        <v>14</v>
      </c>
      <c r="C10" s="104" t="s">
        <v>16</v>
      </c>
      <c r="D10" s="105"/>
      <c r="E10" s="17"/>
      <c r="F10" s="17"/>
      <c r="G10" s="17"/>
      <c r="H10" s="17"/>
      <c r="I10" s="17"/>
      <c r="J10" s="17"/>
      <c r="K10" s="19">
        <v>11698297</v>
      </c>
      <c r="L10" s="19">
        <v>11671331</v>
      </c>
      <c r="M10" s="19">
        <v>18032332</v>
      </c>
      <c r="N10" s="19">
        <v>10829286</v>
      </c>
      <c r="O10" s="19">
        <v>10773702</v>
      </c>
      <c r="P10" s="19">
        <v>11975577</v>
      </c>
      <c r="Q10" s="19">
        <v>11854535</v>
      </c>
      <c r="R10" s="19" t="s">
        <v>27</v>
      </c>
      <c r="S10" s="20">
        <v>12405008.571428571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44949</v>
      </c>
      <c r="K4" s="80">
        <v>44950</v>
      </c>
      <c r="L4" s="80">
        <v>44951</v>
      </c>
      <c r="M4" s="80">
        <v>44952</v>
      </c>
      <c r="N4" s="80">
        <v>44953</v>
      </c>
      <c r="O4" s="80">
        <v>44954</v>
      </c>
      <c r="P4" s="80">
        <v>44955</v>
      </c>
      <c r="Q4" s="80" t="s">
        <v>0</v>
      </c>
    </row>
    <row r="5" spans="1:19" ht="15.5" x14ac:dyDescent="0.35">
      <c r="B5" s="16" t="str">
        <f>Özet!B5</f>
        <v>Elektrik</v>
      </c>
      <c r="C5" s="29" t="s">
        <v>4</v>
      </c>
      <c r="D5" s="17"/>
      <c r="E5" s="17"/>
      <c r="F5" s="17"/>
      <c r="G5" s="17"/>
      <c r="H5" s="17"/>
      <c r="I5" s="17"/>
      <c r="J5" s="30">
        <v>74.341089875975101</v>
      </c>
      <c r="K5" s="30">
        <v>77.182997119430112</v>
      </c>
      <c r="L5" s="30">
        <v>78.914879721530113</v>
      </c>
      <c r="M5" s="30">
        <v>78.389248734425109</v>
      </c>
      <c r="N5" s="30">
        <v>78.656864312690118</v>
      </c>
      <c r="O5" s="30">
        <v>75.071746604105101</v>
      </c>
      <c r="P5" s="30">
        <v>66.888110767610115</v>
      </c>
      <c r="Q5" s="30">
        <v>75.634991019395116</v>
      </c>
    </row>
    <row r="6" spans="1:19" ht="15.5" x14ac:dyDescent="0.35">
      <c r="B6" s="16" t="str">
        <f>Özet!B6</f>
        <v>Doğalgaz (Toplam)</v>
      </c>
      <c r="C6" s="29" t="s">
        <v>4</v>
      </c>
      <c r="D6" s="21"/>
      <c r="E6" s="21"/>
      <c r="F6" s="21"/>
      <c r="G6" s="21"/>
      <c r="H6" s="21"/>
      <c r="I6" s="21"/>
      <c r="J6" s="30">
        <v>173.40296542927621</v>
      </c>
      <c r="K6" s="30">
        <v>188.02034053276674</v>
      </c>
      <c r="L6" s="30">
        <v>217.57368203346121</v>
      </c>
      <c r="M6" s="30">
        <v>215.07519079035916</v>
      </c>
      <c r="N6" s="30">
        <v>187.46176114222285</v>
      </c>
      <c r="O6" s="30">
        <v>184.47230586136942</v>
      </c>
      <c r="P6" s="30">
        <v>179.97441950597377</v>
      </c>
      <c r="Q6" s="30">
        <v>192.28295218506133</v>
      </c>
    </row>
    <row r="7" spans="1:19" ht="17.25" customHeight="1" x14ac:dyDescent="0.35">
      <c r="B7" s="16" t="s">
        <v>10</v>
      </c>
      <c r="C7" s="29" t="s">
        <v>4</v>
      </c>
      <c r="D7" s="17"/>
      <c r="E7" s="17"/>
      <c r="F7" s="17"/>
      <c r="G7" s="17"/>
      <c r="H7" s="17"/>
      <c r="I7" s="17"/>
      <c r="J7" s="30">
        <v>6.3594420000000005</v>
      </c>
      <c r="K7" s="30">
        <v>5.7428239999999997</v>
      </c>
      <c r="L7" s="30">
        <v>6.3020339999999999</v>
      </c>
      <c r="M7" s="30">
        <v>5.3269880000000001</v>
      </c>
      <c r="N7" s="30">
        <v>2.7335720000000001</v>
      </c>
      <c r="O7" s="30">
        <v>2.4431080000000005</v>
      </c>
      <c r="P7" s="30">
        <v>2.2225040000000003</v>
      </c>
      <c r="Q7" s="30">
        <v>4.4472102857142852</v>
      </c>
    </row>
    <row r="8" spans="1:19" ht="15.5" x14ac:dyDescent="0.35">
      <c r="B8" s="16" t="s">
        <v>13</v>
      </c>
      <c r="C8" s="29" t="s">
        <v>4</v>
      </c>
      <c r="D8" s="17"/>
      <c r="E8" s="17"/>
      <c r="F8" s="17"/>
      <c r="G8" s="17"/>
      <c r="H8" s="17"/>
      <c r="I8" s="17"/>
      <c r="J8" s="30">
        <v>50.094347859990002</v>
      </c>
      <c r="K8" s="30">
        <v>53.864104384649998</v>
      </c>
      <c r="L8" s="30">
        <v>65.168594940120002</v>
      </c>
      <c r="M8" s="30">
        <v>44.735354439195</v>
      </c>
      <c r="N8" s="30">
        <v>47.172597129525002</v>
      </c>
      <c r="O8" s="30">
        <v>42.114689613464996</v>
      </c>
      <c r="P8" s="30" t="s">
        <v>27</v>
      </c>
      <c r="Q8" s="30">
        <v>50.524948061157488</v>
      </c>
    </row>
    <row r="9" spans="1:19" ht="15.5" x14ac:dyDescent="0.35">
      <c r="B9" s="16" t="s">
        <v>14</v>
      </c>
      <c r="C9" s="29" t="s">
        <v>4</v>
      </c>
      <c r="D9" s="17"/>
      <c r="E9" s="17"/>
      <c r="F9" s="17"/>
      <c r="G9" s="17"/>
      <c r="H9" s="17"/>
      <c r="I9" s="17"/>
      <c r="J9" s="30">
        <v>9.1323373993624504</v>
      </c>
      <c r="K9" s="30">
        <v>14.1095595627714</v>
      </c>
      <c r="L9" s="30">
        <v>8.473471752809699</v>
      </c>
      <c r="M9" s="30">
        <v>8.429979554532899</v>
      </c>
      <c r="N9" s="30">
        <v>9.3703974050641499</v>
      </c>
      <c r="O9" s="30">
        <v>9.2756870088382506</v>
      </c>
      <c r="P9" s="30" t="s">
        <v>27</v>
      </c>
      <c r="Q9" s="30">
        <v>9.7985721138964745</v>
      </c>
    </row>
    <row r="10" spans="1:19" ht="15.5" x14ac:dyDescent="0.35">
      <c r="A10" s="8"/>
      <c r="B10" s="82" t="s">
        <v>5</v>
      </c>
      <c r="C10" s="83" t="s">
        <v>4</v>
      </c>
      <c r="D10" s="12"/>
      <c r="E10" s="12"/>
      <c r="F10" s="12"/>
      <c r="G10" s="12"/>
      <c r="H10" s="12"/>
      <c r="I10" s="12"/>
      <c r="J10" s="81">
        <v>313.33018256460377</v>
      </c>
      <c r="K10" s="81">
        <v>338.91982559961821</v>
      </c>
      <c r="L10" s="81">
        <v>376.43266244792102</v>
      </c>
      <c r="M10" s="81">
        <v>351.95676151851217</v>
      </c>
      <c r="N10" s="81">
        <v>325.39519198950205</v>
      </c>
      <c r="O10" s="81">
        <v>313.37753708777774</v>
      </c>
      <c r="P10" s="81">
        <v>249.08503427358389</v>
      </c>
      <c r="Q10" s="81">
        <v>324.07102792593122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44948</v>
      </c>
      <c r="E6" s="87">
        <v>44949</v>
      </c>
      <c r="F6" s="87">
        <v>44950</v>
      </c>
      <c r="G6" s="87">
        <v>44951</v>
      </c>
      <c r="H6" s="87">
        <v>44952</v>
      </c>
      <c r="I6" s="87">
        <v>44953</v>
      </c>
      <c r="J6" s="87">
        <v>44954</v>
      </c>
      <c r="K6" s="87">
        <v>44955</v>
      </c>
      <c r="L6" s="87" t="s">
        <v>5</v>
      </c>
      <c r="M6" s="88" t="s">
        <v>40</v>
      </c>
      <c r="N6" s="89" t="s">
        <v>20</v>
      </c>
    </row>
    <row r="7" spans="2:14" s="14" customFormat="1" x14ac:dyDescent="0.35">
      <c r="B7" s="93" t="s">
        <v>34</v>
      </c>
      <c r="C7" s="94" t="s">
        <v>16</v>
      </c>
      <c r="D7" s="90">
        <v>40602890</v>
      </c>
      <c r="E7" s="90">
        <v>58259742</v>
      </c>
      <c r="F7" s="90">
        <v>62643970</v>
      </c>
      <c r="G7" s="90">
        <v>75791096</v>
      </c>
      <c r="H7" s="90">
        <v>52027231</v>
      </c>
      <c r="I7" s="90">
        <v>54861745</v>
      </c>
      <c r="J7" s="90">
        <v>48979397</v>
      </c>
      <c r="K7" s="90" t="s">
        <v>27</v>
      </c>
      <c r="L7" s="90">
        <v>352563181</v>
      </c>
      <c r="M7" s="91">
        <v>1140069079</v>
      </c>
      <c r="N7" s="98">
        <v>0.82235846018444214</v>
      </c>
    </row>
    <row r="8" spans="2:14" s="14" customFormat="1" x14ac:dyDescent="0.35">
      <c r="B8" s="93" t="s">
        <v>23</v>
      </c>
      <c r="C8" s="94" t="s">
        <v>16</v>
      </c>
      <c r="D8" s="90">
        <v>11698297</v>
      </c>
      <c r="E8" s="90">
        <v>11671331</v>
      </c>
      <c r="F8" s="90">
        <v>18032332</v>
      </c>
      <c r="G8" s="90">
        <v>10829286</v>
      </c>
      <c r="H8" s="90">
        <v>10773702</v>
      </c>
      <c r="I8" s="90">
        <v>11975577</v>
      </c>
      <c r="J8" s="90">
        <v>11854535</v>
      </c>
      <c r="K8" s="90" t="s">
        <v>27</v>
      </c>
      <c r="L8" s="90">
        <v>75136763</v>
      </c>
      <c r="M8" s="91">
        <v>246271713</v>
      </c>
      <c r="N8" s="98">
        <v>0.17764153981555786</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2023-01-31T06:39:24Z</dcterms:modified>
</cp:coreProperties>
</file>