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3 A05 H20 Sayı 54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<sst xmlns="http://schemas.openxmlformats.org/spreadsheetml/2006/main" count="64" uniqueCount="42">
  <si>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</si>
  <si>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</si>
  <si>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</si>
  <si>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</si>
  <si>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</si>
  <si>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</si>
  <si>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</si>
  <si>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</si>
  <si>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</si>
  <si>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</si>
  <si>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</si>
  <si>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</si>
  <si>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</si>
  <si>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</si>
  <si>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</si>
  <si>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</si>
  <si>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</si>
  <si>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</si>
  <si>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</si>
  <si>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</si>
  <si>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</si>
  <si>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</si>
  <si>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</si>
  <si>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</si>
  <si>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</si>
  <si>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</si>
  <si>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</si>
  <si>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</si>
  <si>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</si>
  <si>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</si>
  <si>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</si>
  <si>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</si>
  <si>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</si>
  <si>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</si>
  <si>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</si>
  <si>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</si>
  <si>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</si>
  <si>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</si>
  <si>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</si>
  <si>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</si>
  <si>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</si>
  <si>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547 / 2023 -20.HAFTA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</si>
</sst>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45673</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529417"/>
          <a:ext cx="15332769" cy="5316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162712</xdr:colOff>
      <xdr:row>22</xdr:row>
      <xdr:rowOff>172357</xdr:rowOff>
    </xdr:to>
    <xdr:pic>
      <xdr:nvPicPr>
        <xdr:cNvPr id="2" name="Resim 1"/>
        <xdr:cNvPicPr>
          <a:picLocks noChangeAspect="1"/>
        </xdr:cNvPicPr>
      </xdr:nvPicPr>
      <xdr:blipFill>
        <a:blip xmlns:r="http://schemas.openxmlformats.org/officeDocument/2006/relationships" r:embed="rId1"/>
        <a:stretch>
          <a:fillRect/>
        </a:stretch>
      </xdr:blipFill>
      <xdr:spPr>
        <a:xfrm>
          <a:off x="644071" y="1814286"/>
          <a:ext cx="7782712" cy="231321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AC30"/>
  <sheetViews>
    <sheetView tabSelected="1" zoomScale="60" zoomScaleNormal="60" workbookViewId="0">
      <selection activeCell="U18" sqref="U18"/>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45060</v>
      </c>
      <c r="L4" s="77">
        <v>45061</v>
      </c>
      <c r="M4" s="77">
        <v>45062</v>
      </c>
      <c r="N4" s="77">
        <v>45063</v>
      </c>
      <c r="O4" s="77">
        <v>45064</v>
      </c>
      <c r="P4" s="77">
        <v>45065</v>
      </c>
      <c r="Q4" s="77">
        <v>45066</v>
      </c>
      <c r="R4" s="77">
        <v>45067</v>
      </c>
      <c r="S4" s="77" t="s">
        <v>0</v>
      </c>
    </row>
    <row r="5" spans="2:20" ht="15.5" x14ac:dyDescent="0.35">
      <c r="B5" s="16" t="s">
        <v>2</v>
      </c>
      <c r="C5" s="104" t="s">
        <v>1</v>
      </c>
      <c r="D5" s="105"/>
      <c r="E5" s="17"/>
      <c r="F5" s="17"/>
      <c r="G5" s="17"/>
      <c r="H5" s="17"/>
      <c r="I5" s="17"/>
      <c r="J5" s="18"/>
      <c r="K5" s="78"/>
      <c r="L5" s="19">
        <v>786659.96000000008</v>
      </c>
      <c r="M5" s="19">
        <v>820208.69</v>
      </c>
      <c r="N5" s="19">
        <v>831885.77</v>
      </c>
      <c r="O5" s="19">
        <v>826577.21</v>
      </c>
      <c r="P5" s="19">
        <v>769481.09000000008</v>
      </c>
      <c r="Q5" s="19">
        <v>733561.37</v>
      </c>
      <c r="R5" s="19">
        <v>667536.83000000007</v>
      </c>
      <c r="S5" s="20">
        <v>776558.7028571429</v>
      </c>
    </row>
    <row r="6" spans="2:20" ht="15.5" x14ac:dyDescent="0.35">
      <c r="B6" s="16" t="s">
        <v>3</v>
      </c>
      <c r="C6" s="104" t="s">
        <v>8</v>
      </c>
      <c r="D6" s="105"/>
      <c r="E6" s="21"/>
      <c r="F6" s="21"/>
      <c r="G6" s="21"/>
      <c r="H6" s="21"/>
      <c r="I6" s="21"/>
      <c r="J6" s="22"/>
      <c r="K6" s="79"/>
      <c r="L6" s="19">
        <v>111157.52547231491</v>
      </c>
      <c r="M6" s="19">
        <v>117101.47679420596</v>
      </c>
      <c r="N6" s="19">
        <v>114652.04749680113</v>
      </c>
      <c r="O6" s="19">
        <v>111245.7789571562</v>
      </c>
      <c r="P6" s="19">
        <v>92692.374515486052</v>
      </c>
      <c r="Q6" s="19">
        <v>82896.507851853952</v>
      </c>
      <c r="R6" s="19">
        <v>79050.545650803077</v>
      </c>
      <c r="S6" s="20">
        <v>101256.60810551733</v>
      </c>
    </row>
    <row r="7" spans="2:20" ht="15.5" x14ac:dyDescent="0.35">
      <c r="B7" s="16" t="s">
        <v>32</v>
      </c>
      <c r="C7" s="104" t="s">
        <v>8</v>
      </c>
      <c r="D7" s="105"/>
      <c r="E7" s="21"/>
      <c r="F7" s="21"/>
      <c r="G7" s="21"/>
      <c r="H7" s="21"/>
      <c r="I7" s="21"/>
      <c r="J7" s="22"/>
      <c r="K7" s="79"/>
      <c r="L7" s="19">
        <v>39385.563012233681</v>
      </c>
      <c r="M7" s="19">
        <v>40318.326383977372</v>
      </c>
      <c r="N7" s="19">
        <v>41590.541204808294</v>
      </c>
      <c r="O7" s="19">
        <v>34133.162693982376</v>
      </c>
      <c r="P7" s="19">
        <v>18721.232506985642</v>
      </c>
      <c r="Q7" s="19">
        <v>14747.459210750982</v>
      </c>
      <c r="R7" s="19">
        <v>11553.177713380081</v>
      </c>
      <c r="S7" s="20">
        <v>28635.637532302626</v>
      </c>
    </row>
    <row r="8" spans="2:20" ht="15.5" x14ac:dyDescent="0.35">
      <c r="B8" s="16" t="s">
        <v>10</v>
      </c>
      <c r="C8" s="104" t="s">
        <v>9</v>
      </c>
      <c r="D8" s="105"/>
      <c r="E8" s="17"/>
      <c r="F8" s="17"/>
      <c r="G8" s="17"/>
      <c r="H8" s="17"/>
      <c r="I8" s="17"/>
      <c r="J8" s="18"/>
      <c r="K8" s="78"/>
      <c r="L8" s="20">
        <v>24450.06</v>
      </c>
      <c r="M8" s="20">
        <v>21040.05</v>
      </c>
      <c r="N8" s="20">
        <v>17439.22</v>
      </c>
      <c r="O8" s="20">
        <v>13538.04</v>
      </c>
      <c r="P8" s="20">
        <v>9336.68</v>
      </c>
      <c r="Q8" s="20">
        <v>11526.18</v>
      </c>
      <c r="R8" s="20">
        <v>12066.26</v>
      </c>
      <c r="S8" s="20">
        <v>15628.069999999996</v>
      </c>
    </row>
    <row r="9" spans="2:20" ht="15.5" x14ac:dyDescent="0.35">
      <c r="B9" s="16" t="s">
        <v>13</v>
      </c>
      <c r="C9" s="104" t="s">
        <v>16</v>
      </c>
      <c r="D9" s="105"/>
      <c r="E9" s="17"/>
      <c r="F9" s="17"/>
      <c r="G9" s="17"/>
      <c r="H9" s="17"/>
      <c r="I9" s="17"/>
      <c r="J9" s="17"/>
      <c r="K9" s="19">
        <v>43067941</v>
      </c>
      <c r="L9" s="19">
        <v>67422784</v>
      </c>
      <c r="M9" s="19">
        <v>70940863</v>
      </c>
      <c r="N9" s="19">
        <v>69792166</v>
      </c>
      <c r="O9" s="19">
        <v>84877667</v>
      </c>
      <c r="P9" s="19">
        <v>58013935</v>
      </c>
      <c r="Q9" s="19">
        <v>56821524</v>
      </c>
      <c r="R9" s="19" t="s">
        <v>27</v>
      </c>
      <c r="S9" s="20">
        <v>64419554.285714284</v>
      </c>
    </row>
    <row r="10" spans="2:20" ht="15.5" x14ac:dyDescent="0.35">
      <c r="B10" s="16" t="s">
        <v>14</v>
      </c>
      <c r="C10" s="104" t="s">
        <v>16</v>
      </c>
      <c r="D10" s="105"/>
      <c r="E10" s="17"/>
      <c r="F10" s="17"/>
      <c r="G10" s="17"/>
      <c r="H10" s="17"/>
      <c r="I10" s="17"/>
      <c r="J10" s="17"/>
      <c r="K10" s="19">
        <v>13362065</v>
      </c>
      <c r="L10" s="19">
        <v>13611624</v>
      </c>
      <c r="M10" s="19">
        <v>14061315</v>
      </c>
      <c r="N10" s="19">
        <v>13959912</v>
      </c>
      <c r="O10" s="19">
        <v>15755712</v>
      </c>
      <c r="P10" s="19">
        <v>15687457</v>
      </c>
      <c r="Q10" s="19">
        <v>14931927</v>
      </c>
      <c r="R10" s="19" t="s">
        <v>27</v>
      </c>
      <c r="S10" s="20">
        <v>14481430.285714285</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45061</v>
      </c>
      <c r="K4" s="80">
        <v>45062</v>
      </c>
      <c r="L4" s="80">
        <v>45063</v>
      </c>
      <c r="M4" s="80">
        <v>45064</v>
      </c>
      <c r="N4" s="80">
        <v>45065</v>
      </c>
      <c r="O4" s="80">
        <v>45066</v>
      </c>
      <c r="P4" s="80">
        <v>45067</v>
      </c>
      <c r="Q4" s="80" t="s">
        <v>0</v>
      </c>
    </row>
    <row r="5" spans="1:19" ht="15.5" x14ac:dyDescent="0.35">
      <c r="B5" s="16" t="str">
        <f>Özet!B5</f>
        <v>Elektrik</v>
      </c>
      <c r="C5" s="29" t="s">
        <v>4</v>
      </c>
      <c r="D5" s="17"/>
      <c r="E5" s="17"/>
      <c r="F5" s="17"/>
      <c r="G5" s="17"/>
      <c r="H5" s="17"/>
      <c r="I5" s="17"/>
      <c r="J5" s="30">
        <v>73.553393137071808</v>
      </c>
      <c r="K5" s="30">
        <v>76.411322904225784</v>
      </c>
      <c r="L5" s="30">
        <v>76.912739796285791</v>
      </c>
      <c r="M5" s="30">
        <v>76.287034803026273</v>
      </c>
      <c r="N5" s="30">
        <v>70.768670487233294</v>
      </c>
      <c r="O5" s="30">
        <v>68.591573815668781</v>
      </c>
      <c r="P5" s="30">
        <v>62.884297856042295</v>
      </c>
      <c r="Q5" s="30">
        <v>72.201290399936283</v>
      </c>
    </row>
    <row r="6" spans="1:19" ht="15.5" x14ac:dyDescent="0.35">
      <c r="B6" s="16" t="str">
        <f>Özet!B6</f>
        <v>Doğalgaz (Toplam)</v>
      </c>
      <c r="C6" s="29" t="s">
        <v>4</v>
      </c>
      <c r="D6" s="21"/>
      <c r="E6" s="21"/>
      <c r="F6" s="21"/>
      <c r="G6" s="21"/>
      <c r="H6" s="21"/>
      <c r="I6" s="21"/>
      <c r="J6" s="30">
        <v>101.69527446374174</v>
      </c>
      <c r="K6" s="30">
        <v>107.13324871254221</v>
      </c>
      <c r="L6" s="30">
        <v>104.89232634925018</v>
      </c>
      <c r="M6" s="30">
        <v>101.77601539716197</v>
      </c>
      <c r="N6" s="30">
        <v>84.801963942567653</v>
      </c>
      <c r="O6" s="30">
        <v>75.839967489917242</v>
      </c>
      <c r="P6" s="30">
        <v>72.321391667442157</v>
      </c>
      <c r="Q6" s="30">
        <v>92.637169717517608</v>
      </c>
    </row>
    <row r="7" spans="1:19" ht="17.25" customHeight="1" x14ac:dyDescent="0.35">
      <c r="B7" s="16" t="s">
        <v>10</v>
      </c>
      <c r="C7" s="29" t="s">
        <v>4</v>
      </c>
      <c r="D7" s="17"/>
      <c r="E7" s="17"/>
      <c r="F7" s="17"/>
      <c r="G7" s="17"/>
      <c r="H7" s="17"/>
      <c r="I7" s="17"/>
      <c r="J7" s="30">
        <v>4.8900120000000005</v>
      </c>
      <c r="K7" s="30">
        <v>4.2080099999999998</v>
      </c>
      <c r="L7" s="30">
        <v>3.4878440000000004</v>
      </c>
      <c r="M7" s="30">
        <v>2.7076080000000005</v>
      </c>
      <c r="N7" s="30">
        <v>1.8673360000000001</v>
      </c>
      <c r="O7" s="30">
        <v>2.3052360000000003</v>
      </c>
      <c r="P7" s="30">
        <v>2.413252</v>
      </c>
      <c r="Q7" s="30">
        <v>3.1256140000000001</v>
      </c>
    </row>
    <row r="8" spans="1:19" ht="15.5" x14ac:dyDescent="0.35">
      <c r="B8" s="16" t="s">
        <v>13</v>
      </c>
      <c r="C8" s="29" t="s">
        <v>4</v>
      </c>
      <c r="D8" s="17"/>
      <c r="E8" s="17"/>
      <c r="F8" s="17"/>
      <c r="G8" s="17"/>
      <c r="H8" s="17"/>
      <c r="I8" s="17"/>
      <c r="J8" s="30">
        <v>57.973143708480002</v>
      </c>
      <c r="K8" s="30">
        <v>60.998146346234996</v>
      </c>
      <c r="L8" s="30">
        <v>60.010444974270001</v>
      </c>
      <c r="M8" s="30">
        <v>72.981637581615004</v>
      </c>
      <c r="N8" s="30">
        <v>49.882991940075001</v>
      </c>
      <c r="O8" s="30">
        <v>48.857703303779999</v>
      </c>
      <c r="P8" s="30" t="s">
        <v>27</v>
      </c>
      <c r="Q8" s="30">
        <v>58.450677975742501</v>
      </c>
    </row>
    <row r="9" spans="1:19" ht="15.5" x14ac:dyDescent="0.35">
      <c r="B9" s="16" t="s">
        <v>14</v>
      </c>
      <c r="C9" s="29" t="s">
        <v>4</v>
      </c>
      <c r="D9" s="17"/>
      <c r="E9" s="17"/>
      <c r="F9" s="17"/>
      <c r="G9" s="17"/>
      <c r="H9" s="17"/>
      <c r="I9" s="17"/>
      <c r="J9" s="30">
        <v>10.650537022834801</v>
      </c>
      <c r="K9" s="30">
        <v>11.002401770519249</v>
      </c>
      <c r="L9" s="30">
        <v>10.9230580856124</v>
      </c>
      <c r="M9" s="30">
        <v>12.3281978680224</v>
      </c>
      <c r="N9" s="30">
        <v>12.274791132390149</v>
      </c>
      <c r="O9" s="30">
        <v>11.68361992189665</v>
      </c>
      <c r="P9" s="30" t="s">
        <v>27</v>
      </c>
      <c r="Q9" s="30">
        <v>11.477100966879275</v>
      </c>
    </row>
    <row r="10" spans="1:19" ht="15.5" x14ac:dyDescent="0.35">
      <c r="A10" s="8"/>
      <c r="B10" s="82" t="s">
        <v>5</v>
      </c>
      <c r="C10" s="83" t="s">
        <v>4</v>
      </c>
      <c r="D10" s="12"/>
      <c r="E10" s="12"/>
      <c r="F10" s="12"/>
      <c r="G10" s="12"/>
      <c r="H10" s="12"/>
      <c r="I10" s="12"/>
      <c r="J10" s="81">
        <v>248.76236033212837</v>
      </c>
      <c r="K10" s="81">
        <v>259.75312973352226</v>
      </c>
      <c r="L10" s="81">
        <v>256.2264132054184</v>
      </c>
      <c r="M10" s="81">
        <v>266.08049364982566</v>
      </c>
      <c r="N10" s="81">
        <v>219.59575350226606</v>
      </c>
      <c r="O10" s="81">
        <v>207.27810053126268</v>
      </c>
      <c r="P10" s="81">
        <v>137.61894152348447</v>
      </c>
      <c r="Q10" s="81">
        <v>227.90217035398683</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pageSetUpPr fitToPage="1"/>
  </sheetPr>
  <dimension ref="B1:N25"/>
  <sheetViews>
    <sheetView zoomScale="70" zoomScaleNormal="70" workbookViewId="0">
      <selection activeCell="F29" sqref="F29"/>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45060</v>
      </c>
      <c r="E6" s="87">
        <v>45061</v>
      </c>
      <c r="F6" s="87">
        <v>45062</v>
      </c>
      <c r="G6" s="87">
        <v>45063</v>
      </c>
      <c r="H6" s="87">
        <v>45064</v>
      </c>
      <c r="I6" s="87">
        <v>45065</v>
      </c>
      <c r="J6" s="87">
        <v>45066</v>
      </c>
      <c r="K6" s="87">
        <v>45067</v>
      </c>
      <c r="L6" s="87" t="s">
        <v>5</v>
      </c>
      <c r="M6" s="88" t="s">
        <v>40</v>
      </c>
      <c r="N6" s="89" t="s">
        <v>20</v>
      </c>
    </row>
    <row r="7" spans="2:14" s="14" customFormat="1" x14ac:dyDescent="0.35">
      <c r="B7" s="93" t="s">
        <v>34</v>
      </c>
      <c r="C7" s="94" t="s">
        <v>16</v>
      </c>
      <c r="D7" s="90">
        <v>43067941</v>
      </c>
      <c r="E7" s="90">
        <v>67422784</v>
      </c>
      <c r="F7" s="90">
        <v>70940863</v>
      </c>
      <c r="G7" s="90">
        <v>69792166</v>
      </c>
      <c r="H7" s="90">
        <v>84877667</v>
      </c>
      <c r="I7" s="90">
        <v>58013935</v>
      </c>
      <c r="J7" s="90">
        <v>56821524</v>
      </c>
      <c r="K7" s="90" t="s">
        <v>27</v>
      </c>
      <c r="L7" s="90">
        <v>407868939</v>
      </c>
      <c r="M7" s="91">
        <v>8307905560.1009998</v>
      </c>
      <c r="N7" s="98">
        <v>0.81982967900906789</v>
      </c>
    </row>
    <row r="8" spans="2:14" s="14" customFormat="1" x14ac:dyDescent="0.35">
      <c r="B8" s="93" t="s">
        <v>23</v>
      </c>
      <c r="C8" s="94" t="s">
        <v>16</v>
      </c>
      <c r="D8" s="90">
        <v>13362065</v>
      </c>
      <c r="E8" s="90">
        <v>13611624</v>
      </c>
      <c r="F8" s="90">
        <v>14061315</v>
      </c>
      <c r="G8" s="90">
        <v>13959912</v>
      </c>
      <c r="H8" s="90">
        <v>15755712</v>
      </c>
      <c r="I8" s="90">
        <v>15687457</v>
      </c>
      <c r="J8" s="90">
        <v>14931927</v>
      </c>
      <c r="K8" s="90" t="s">
        <v>27</v>
      </c>
      <c r="L8" s="90">
        <v>88007947</v>
      </c>
      <c r="M8" s="91">
        <v>1825791441.6259997</v>
      </c>
      <c r="N8" s="98">
        <v>0.18017032099093211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2023-05-25T06:21:55Z</dcterms:modified>
</cp:coreProperties>
</file>