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8 H31 Sayı 558\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externalReferences>
    <externalReference r:id="rId5"/>
    <externalReference r:id="rId6"/>
  </externalReference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<sst xmlns="http://schemas.openxmlformats.org/spreadsheetml/2006/main" count="64" uniqueCount="42">
  <si>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</si>
  <si>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</si>
  <si>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</si>
  <si>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</si>
  <si>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</si>
  <si>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</si>
  <si>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</si>
  <si>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</si>
  <si>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</si>
  <si>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</si>
  <si>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</si>
  <si>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</si>
  <si>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</si>
  <si>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</si>
  <si>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</si>
  <si>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</si>
  <si>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</si>
  <si>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</si>
  <si>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</si>
  <si>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</si>
  <si>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</si>
  <si>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</si>
  <si>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</si>
  <si>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</si>
  <si>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</si>
  <si>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</si>
  <si>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</si>
  <si>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</si>
  <si>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</si>
  <si>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</si>
  <si>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</si>
  <si>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</si>
  <si>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</si>
  <si>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</si>
  <si>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</si>
  <si>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</si>
  <si>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</si>
  <si>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</si>
  <si>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</si>
  <si>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</si>
  <si>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</si>
  <si>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558 / 2023 -31.HAFTA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</si>
</sst>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4" name="Resim 3"/>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1143192</xdr:colOff>
      <xdr:row>22</xdr:row>
      <xdr:rowOff>99786</xdr:rowOff>
    </xdr:to>
    <xdr:pic>
      <xdr:nvPicPr>
        <xdr:cNvPr id="5" name="Resim 4"/>
        <xdr:cNvPicPr>
          <a:picLocks noChangeAspect="1"/>
        </xdr:cNvPicPr>
      </xdr:nvPicPr>
      <xdr:blipFill>
        <a:blip xmlns:r="http://schemas.openxmlformats.org/officeDocument/2006/relationships" r:embed="rId1"/>
        <a:stretch>
          <a:fillRect/>
        </a:stretch>
      </xdr:blipFill>
      <xdr:spPr>
        <a:xfrm>
          <a:off x="644071" y="1814286"/>
          <a:ext cx="7538550" cy="22406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donmezcelik/Desktop/b&#252;l.anket/y2023%20A08%20H31%20Say&#305;%20558/Enerji%20&#304;statistik%20B&#252;lteni_Y2023_A08_H31_S55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kbas/Desktop/Enerji%20&#304;statistik%20B&#252;lteni/y2020%20A11%20H48%20Say&#305;%20418/Enerji%20&#304;statistik%20B&#252;lteni_Y2020_A11_H48_S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
      <sheetName val="RAPOR OZET"/>
      <sheetName val="Elektrik"/>
      <sheetName val="DoğalGaz"/>
      <sheetName val="Doğal Gaz Üretim"/>
      <sheetName val="Komur"/>
      <sheetName val="Ham Petrol"/>
      <sheetName val="Akaryakıt"/>
      <sheetName val="Hidro"/>
      <sheetName val="Yatırım "/>
      <sheetName val="Dış Ticaret "/>
      <sheetName val="Tarih"/>
      <sheetName val="Gunluk_Toplu"/>
      <sheetName val="Gunluk_Elektrik"/>
      <sheetName val="OZET"/>
      <sheetName val="OZET2"/>
      <sheetName val="EPIAS"/>
      <sheetName val="EPIAS-EAK"/>
      <sheetName val="YTBS-Hidro"/>
      <sheetName val="Akaryakıt Web"/>
      <sheetName val="Tep özeti web"/>
      <sheetName val="Özet Web"/>
      <sheetName val="Kümülatif"/>
      <sheetName val="Grafik"/>
      <sheetName val="Fiy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7">
          <cell r="F7">
            <v>45138</v>
          </cell>
          <cell r="G7">
            <v>45139</v>
          </cell>
          <cell r="H7">
            <v>45140</v>
          </cell>
          <cell r="I7">
            <v>45141</v>
          </cell>
          <cell r="J7">
            <v>45142</v>
          </cell>
          <cell r="K7">
            <v>45143</v>
          </cell>
        </row>
        <row r="8">
          <cell r="F8">
            <v>93169393</v>
          </cell>
          <cell r="G8">
            <v>69827142</v>
          </cell>
          <cell r="H8">
            <v>69591154</v>
          </cell>
          <cell r="I8">
            <v>71688130</v>
          </cell>
          <cell r="J8">
            <v>73897942</v>
          </cell>
          <cell r="K8">
            <v>68314729</v>
          </cell>
        </row>
        <row r="9">
          <cell r="F9">
            <v>16970669</v>
          </cell>
          <cell r="G9">
            <v>17995682</v>
          </cell>
          <cell r="H9">
            <v>16223426</v>
          </cell>
          <cell r="I9">
            <v>16411308</v>
          </cell>
          <cell r="J9">
            <v>18133363</v>
          </cell>
          <cell r="K9">
            <v>18596004</v>
          </cell>
        </row>
      </sheetData>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
      <sheetName val="RAPOR OZET"/>
      <sheetName val="Elektrik"/>
      <sheetName val="DoğalGaz"/>
      <sheetName val="Doğal Gaz Üretim"/>
      <sheetName val="Komur"/>
      <sheetName val="Ham Petrol"/>
      <sheetName val="Akaryakıt"/>
      <sheetName val="Hidro"/>
      <sheetName val="Yatırım"/>
      <sheetName val="Dış Ticaret "/>
      <sheetName val="Gunluk_Toplu"/>
      <sheetName val="Tarih"/>
      <sheetName val="Gunluk_Elektrik"/>
      <sheetName val="OZET"/>
      <sheetName val="OZET2"/>
      <sheetName val="EPIAS"/>
      <sheetName val="EPIAS-EAK"/>
      <sheetName val="YTBS-Hidro"/>
      <sheetName val="Akaryakıt Web"/>
      <sheetName val="Tep özeti web"/>
      <sheetName val="Özet Web"/>
      <sheetName val="Fiyat"/>
      <sheetName val="Kümülatif"/>
      <sheetName val="Grafi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8">
          <cell r="C8" t="str">
            <v>Motorin Türleri</v>
          </cell>
        </row>
        <row r="9">
          <cell r="C9" t="str">
            <v>Benzin Türleri</v>
          </cell>
        </row>
      </sheetData>
      <sheetData sheetId="20"/>
      <sheetData sheetId="21"/>
      <sheetData sheetId="22"/>
      <sheetData sheetId="23"/>
      <sheetData sheetId="24"/>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T18" sqref="T18"/>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45137</v>
      </c>
      <c r="L4" s="77">
        <v>45138</v>
      </c>
      <c r="M4" s="77">
        <v>45139</v>
      </c>
      <c r="N4" s="77">
        <v>45140</v>
      </c>
      <c r="O4" s="77">
        <v>45141</v>
      </c>
      <c r="P4" s="77">
        <v>45142</v>
      </c>
      <c r="Q4" s="77">
        <v>45143</v>
      </c>
      <c r="R4" s="77">
        <v>45144</v>
      </c>
      <c r="S4" s="77" t="s">
        <v>0</v>
      </c>
    </row>
    <row r="5" spans="2:20" ht="15.5" x14ac:dyDescent="0.35">
      <c r="B5" s="16" t="s">
        <v>2</v>
      </c>
      <c r="C5" s="104" t="s">
        <v>1</v>
      </c>
      <c r="D5" s="105"/>
      <c r="E5" s="17"/>
      <c r="F5" s="17"/>
      <c r="G5" s="17"/>
      <c r="H5" s="17"/>
      <c r="I5" s="17"/>
      <c r="J5" s="18"/>
      <c r="K5" s="78"/>
      <c r="L5" s="19">
        <v>987680.33000000007</v>
      </c>
      <c r="M5" s="19">
        <v>1015671.46</v>
      </c>
      <c r="N5" s="19">
        <v>1019683.5899999999</v>
      </c>
      <c r="O5" s="19">
        <v>1036495.9899999999</v>
      </c>
      <c r="P5" s="19">
        <v>1045465.7999999998</v>
      </c>
      <c r="Q5" s="19">
        <v>1003824.96</v>
      </c>
      <c r="R5" s="19">
        <v>898140.97999999986</v>
      </c>
      <c r="S5" s="20">
        <v>1000994.7299999999</v>
      </c>
    </row>
    <row r="6" spans="2:20" ht="15.5" x14ac:dyDescent="0.35">
      <c r="B6" s="16" t="s">
        <v>3</v>
      </c>
      <c r="C6" s="104" t="s">
        <v>8</v>
      </c>
      <c r="D6" s="105"/>
      <c r="E6" s="21"/>
      <c r="F6" s="21"/>
      <c r="G6" s="21"/>
      <c r="H6" s="21"/>
      <c r="I6" s="21"/>
      <c r="J6" s="22"/>
      <c r="K6" s="79"/>
      <c r="L6" s="19">
        <v>108623.83736075558</v>
      </c>
      <c r="M6" s="19">
        <v>113206.54900764313</v>
      </c>
      <c r="N6" s="19">
        <v>115273.88516328347</v>
      </c>
      <c r="O6" s="19">
        <v>119094.20260728514</v>
      </c>
      <c r="P6" s="19">
        <v>113136.5738632291</v>
      </c>
      <c r="Q6" s="19">
        <v>103025.7916387537</v>
      </c>
      <c r="R6" s="19">
        <v>99836.607932961982</v>
      </c>
      <c r="S6" s="20">
        <v>110313.92108198746</v>
      </c>
    </row>
    <row r="7" spans="2:20" ht="15.5" x14ac:dyDescent="0.35">
      <c r="B7" s="16" t="s">
        <v>32</v>
      </c>
      <c r="C7" s="104" t="s">
        <v>8</v>
      </c>
      <c r="D7" s="105"/>
      <c r="E7" s="21"/>
      <c r="F7" s="21"/>
      <c r="G7" s="21"/>
      <c r="H7" s="21"/>
      <c r="I7" s="21"/>
      <c r="J7" s="22"/>
      <c r="K7" s="79"/>
      <c r="L7" s="19">
        <v>50256.544251403655</v>
      </c>
      <c r="M7" s="19">
        <v>56226.209206970467</v>
      </c>
      <c r="N7" s="19">
        <v>58963.407761783499</v>
      </c>
      <c r="O7" s="19">
        <v>58916.148356596714</v>
      </c>
      <c r="P7" s="19">
        <v>57081.784546353621</v>
      </c>
      <c r="Q7" s="19">
        <v>54096.397050679574</v>
      </c>
      <c r="R7" s="19">
        <v>34017.461055092725</v>
      </c>
      <c r="S7" s="20">
        <v>52793.993175554322</v>
      </c>
    </row>
    <row r="8" spans="2:20" ht="15.5" x14ac:dyDescent="0.35">
      <c r="B8" s="16" t="s">
        <v>10</v>
      </c>
      <c r="C8" s="104" t="s">
        <v>9</v>
      </c>
      <c r="D8" s="105"/>
      <c r="E8" s="17"/>
      <c r="F8" s="17"/>
      <c r="G8" s="17"/>
      <c r="H8" s="17"/>
      <c r="I8" s="17"/>
      <c r="J8" s="18"/>
      <c r="K8" s="78"/>
      <c r="L8" s="20">
        <v>42888.34</v>
      </c>
      <c r="M8" s="20">
        <v>26881.03</v>
      </c>
      <c r="N8" s="20">
        <v>32490.400000000001</v>
      </c>
      <c r="O8" s="20">
        <v>25541.63</v>
      </c>
      <c r="P8" s="20">
        <v>2349.08</v>
      </c>
      <c r="Q8" s="20">
        <v>1602.41</v>
      </c>
      <c r="R8" s="20">
        <v>434.62</v>
      </c>
      <c r="S8" s="20">
        <v>18883.929999999997</v>
      </c>
    </row>
    <row r="9" spans="2:20" ht="15.5" x14ac:dyDescent="0.35">
      <c r="B9" s="16" t="s">
        <v>13</v>
      </c>
      <c r="C9" s="104" t="s">
        <v>16</v>
      </c>
      <c r="D9" s="105"/>
      <c r="E9" s="17"/>
      <c r="F9" s="17"/>
      <c r="G9" s="17"/>
      <c r="H9" s="17"/>
      <c r="I9" s="17"/>
      <c r="J9" s="17"/>
      <c r="K9" s="19">
        <v>56888352</v>
      </c>
      <c r="L9" s="19">
        <v>93169393</v>
      </c>
      <c r="M9" s="19">
        <v>69827142</v>
      </c>
      <c r="N9" s="19">
        <v>69591154</v>
      </c>
      <c r="O9" s="19">
        <v>71688130</v>
      </c>
      <c r="P9" s="19">
        <v>73897942</v>
      </c>
      <c r="Q9" s="19">
        <v>68314729</v>
      </c>
      <c r="R9" s="19" t="s">
        <v>27</v>
      </c>
      <c r="S9" s="20">
        <v>71910977.428571433</v>
      </c>
    </row>
    <row r="10" spans="2:20" ht="15.5" x14ac:dyDescent="0.35">
      <c r="B10" s="16" t="s">
        <v>14</v>
      </c>
      <c r="C10" s="104" t="s">
        <v>16</v>
      </c>
      <c r="D10" s="105"/>
      <c r="E10" s="17"/>
      <c r="F10" s="17"/>
      <c r="G10" s="17"/>
      <c r="H10" s="17"/>
      <c r="I10" s="17"/>
      <c r="J10" s="17"/>
      <c r="K10" s="19">
        <v>15747582</v>
      </c>
      <c r="L10" s="19">
        <v>16970669</v>
      </c>
      <c r="M10" s="19">
        <v>17995682</v>
      </c>
      <c r="N10" s="19">
        <v>16223426</v>
      </c>
      <c r="O10" s="19">
        <v>16411308</v>
      </c>
      <c r="P10" s="19">
        <v>18133363</v>
      </c>
      <c r="Q10" s="19">
        <v>18596004</v>
      </c>
      <c r="R10" s="19" t="s">
        <v>27</v>
      </c>
      <c r="S10" s="20">
        <v>17154004.857142858</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45138</v>
      </c>
      <c r="K4" s="80">
        <v>45139</v>
      </c>
      <c r="L4" s="80">
        <v>45140</v>
      </c>
      <c r="M4" s="80">
        <v>45141</v>
      </c>
      <c r="N4" s="80">
        <v>45142</v>
      </c>
      <c r="O4" s="80">
        <v>45143</v>
      </c>
      <c r="P4" s="80">
        <v>45144</v>
      </c>
      <c r="Q4" s="80" t="s">
        <v>0</v>
      </c>
    </row>
    <row r="5" spans="1:19" ht="15.5" x14ac:dyDescent="0.35">
      <c r="B5" s="16" t="str">
        <f>Özet!B5</f>
        <v>Elektrik</v>
      </c>
      <c r="C5" s="29" t="s">
        <v>4</v>
      </c>
      <c r="D5" s="17"/>
      <c r="E5" s="17"/>
      <c r="F5" s="17"/>
      <c r="G5" s="17"/>
      <c r="H5" s="17"/>
      <c r="I5" s="17"/>
      <c r="J5" s="30">
        <v>91.288406489093347</v>
      </c>
      <c r="K5" s="30">
        <v>93.485581235888887</v>
      </c>
      <c r="L5" s="30">
        <v>94.081866632473364</v>
      </c>
      <c r="M5" s="30">
        <v>95.814195064205876</v>
      </c>
      <c r="N5" s="30">
        <v>96.359304034111389</v>
      </c>
      <c r="O5" s="30">
        <v>92.771588131889885</v>
      </c>
      <c r="P5" s="30">
        <v>83.728359487933389</v>
      </c>
      <c r="Q5" s="30">
        <v>92.504185867942311</v>
      </c>
    </row>
    <row r="6" spans="1:19" ht="15.5" x14ac:dyDescent="0.35">
      <c r="B6" s="16" t="str">
        <f>Özet!B6</f>
        <v>Doğalgaz (Toplam)</v>
      </c>
      <c r="C6" s="29" t="s">
        <v>4</v>
      </c>
      <c r="D6" s="21"/>
      <c r="E6" s="21"/>
      <c r="F6" s="21"/>
      <c r="G6" s="21"/>
      <c r="H6" s="21"/>
      <c r="I6" s="21"/>
      <c r="J6" s="30">
        <v>99.377265792572473</v>
      </c>
      <c r="K6" s="30">
        <v>103.5698754853322</v>
      </c>
      <c r="L6" s="30">
        <v>105.46123027092452</v>
      </c>
      <c r="M6" s="30">
        <v>108.95634433860077</v>
      </c>
      <c r="N6" s="30">
        <v>103.50585695409389</v>
      </c>
      <c r="O6" s="30">
        <v>94.255752033242274</v>
      </c>
      <c r="P6" s="30">
        <v>91.338046633650976</v>
      </c>
      <c r="Q6" s="30">
        <v>100.92348164405959</v>
      </c>
    </row>
    <row r="7" spans="1:19" ht="17.25" customHeight="1" x14ac:dyDescent="0.35">
      <c r="B7" s="16" t="s">
        <v>10</v>
      </c>
      <c r="C7" s="29" t="s">
        <v>4</v>
      </c>
      <c r="D7" s="17"/>
      <c r="E7" s="17"/>
      <c r="F7" s="17"/>
      <c r="G7" s="17"/>
      <c r="H7" s="17"/>
      <c r="I7" s="17"/>
      <c r="J7" s="30">
        <v>8.5776679999999992</v>
      </c>
      <c r="K7" s="30">
        <v>5.3762059999999998</v>
      </c>
      <c r="L7" s="30">
        <v>6.4980800000000007</v>
      </c>
      <c r="M7" s="30">
        <v>5.1083260000000008</v>
      </c>
      <c r="N7" s="30">
        <v>0.46981600000000001</v>
      </c>
      <c r="O7" s="30">
        <v>0.32048200000000004</v>
      </c>
      <c r="P7" s="30">
        <v>8.6924000000000001E-2</v>
      </c>
      <c r="Q7" s="30">
        <v>3.7767860000000004</v>
      </c>
    </row>
    <row r="8" spans="1:19" ht="15.5" x14ac:dyDescent="0.35">
      <c r="B8" s="16" t="s">
        <v>13</v>
      </c>
      <c r="C8" s="29" t="s">
        <v>4</v>
      </c>
      <c r="D8" s="17"/>
      <c r="E8" s="17"/>
      <c r="F8" s="17"/>
      <c r="G8" s="17"/>
      <c r="H8" s="17"/>
      <c r="I8" s="17"/>
      <c r="J8" s="30">
        <v>80.111236724085003</v>
      </c>
      <c r="K8" s="30">
        <v>60.040518912989995</v>
      </c>
      <c r="L8" s="30">
        <v>59.837605811129997</v>
      </c>
      <c r="M8" s="30">
        <v>61.640680139849998</v>
      </c>
      <c r="N8" s="30">
        <v>63.540775938989995</v>
      </c>
      <c r="O8" s="30">
        <v>58.740078157005001</v>
      </c>
      <c r="P8" s="30" t="s">
        <v>27</v>
      </c>
      <c r="Q8" s="30">
        <v>63.98514928067501</v>
      </c>
    </row>
    <row r="9" spans="1:19" ht="15.5" x14ac:dyDescent="0.35">
      <c r="B9" s="16" t="s">
        <v>14</v>
      </c>
      <c r="C9" s="29" t="s">
        <v>4</v>
      </c>
      <c r="D9" s="17"/>
      <c r="E9" s="17"/>
      <c r="F9" s="17"/>
      <c r="G9" s="17"/>
      <c r="H9" s="17"/>
      <c r="I9" s="17"/>
      <c r="J9" s="30">
        <v>13.278851846537549</v>
      </c>
      <c r="K9" s="30">
        <v>14.0808824422539</v>
      </c>
      <c r="L9" s="30">
        <v>12.6941648733627</v>
      </c>
      <c r="M9" s="30">
        <v>12.841174825806601</v>
      </c>
      <c r="N9" s="30">
        <v>14.188612172948849</v>
      </c>
      <c r="O9" s="30">
        <v>14.5506097640358</v>
      </c>
      <c r="P9" s="30" t="s">
        <v>27</v>
      </c>
      <c r="Q9" s="30">
        <v>13.605715987490901</v>
      </c>
    </row>
    <row r="10" spans="1:19" ht="15.5" x14ac:dyDescent="0.35">
      <c r="A10" s="8"/>
      <c r="B10" s="82" t="s">
        <v>5</v>
      </c>
      <c r="C10" s="83" t="s">
        <v>4</v>
      </c>
      <c r="D10" s="12"/>
      <c r="E10" s="12"/>
      <c r="F10" s="12"/>
      <c r="G10" s="12"/>
      <c r="H10" s="12"/>
      <c r="I10" s="12"/>
      <c r="J10" s="81">
        <v>292.63342885228838</v>
      </c>
      <c r="K10" s="81">
        <v>276.55306407646498</v>
      </c>
      <c r="L10" s="81">
        <v>278.57294758789055</v>
      </c>
      <c r="M10" s="81">
        <v>284.36072036846326</v>
      </c>
      <c r="N10" s="81">
        <v>278.06436510014413</v>
      </c>
      <c r="O10" s="81">
        <v>260.63851008617297</v>
      </c>
      <c r="P10" s="81">
        <v>175.15333012158436</v>
      </c>
      <c r="Q10" s="81">
        <v>263.71090945614407</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45137</v>
      </c>
      <c r="E6" s="87">
        <v>45138</v>
      </c>
      <c r="F6" s="87">
        <v>45139</v>
      </c>
      <c r="G6" s="87">
        <v>45140</v>
      </c>
      <c r="H6" s="87">
        <v>45141</v>
      </c>
      <c r="I6" s="87">
        <v>45142</v>
      </c>
      <c r="J6" s="87">
        <v>45143</v>
      </c>
      <c r="K6" s="87">
        <v>45144</v>
      </c>
      <c r="L6" s="87" t="s">
        <v>5</v>
      </c>
      <c r="M6" s="88" t="s">
        <v>40</v>
      </c>
      <c r="N6" s="89" t="s">
        <v>20</v>
      </c>
    </row>
    <row r="7" spans="2:14" s="14" customFormat="1" x14ac:dyDescent="0.35">
      <c r="B7" s="93" t="s">
        <v>34</v>
      </c>
      <c r="C7" s="94" t="s">
        <v>16</v>
      </c>
      <c r="D7" s="90">
        <v>56888352</v>
      </c>
      <c r="E7" s="90">
        <v>93169393</v>
      </c>
      <c r="F7" s="90">
        <v>69827142</v>
      </c>
      <c r="G7" s="90">
        <v>69591154</v>
      </c>
      <c r="H7" s="90">
        <v>71688130</v>
      </c>
      <c r="I7" s="90">
        <v>73897942</v>
      </c>
      <c r="J7" s="90">
        <v>68314729</v>
      </c>
      <c r="K7" s="90" t="s">
        <v>27</v>
      </c>
      <c r="L7" s="90">
        <v>446488490</v>
      </c>
      <c r="M7" s="91">
        <v>13759517748.438999</v>
      </c>
      <c r="N7" s="98">
        <v>0.8139839715445667</v>
      </c>
    </row>
    <row r="8" spans="2:14" s="14" customFormat="1" x14ac:dyDescent="0.35">
      <c r="B8" s="93" t="s">
        <v>23</v>
      </c>
      <c r="C8" s="94" t="s">
        <v>16</v>
      </c>
      <c r="D8" s="90">
        <v>15747582</v>
      </c>
      <c r="E8" s="90">
        <v>16970669</v>
      </c>
      <c r="F8" s="90">
        <v>17995682</v>
      </c>
      <c r="G8" s="90">
        <v>16223426</v>
      </c>
      <c r="H8" s="90">
        <v>16411308</v>
      </c>
      <c r="I8" s="90">
        <v>18133363</v>
      </c>
      <c r="J8" s="90">
        <v>18596004</v>
      </c>
      <c r="K8" s="90" t="s">
        <v>27</v>
      </c>
      <c r="L8" s="90">
        <v>104330452</v>
      </c>
      <c r="M8" s="91">
        <v>3144399563.7529993</v>
      </c>
      <c r="N8" s="98">
        <v>0.18601602845543336</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2023-08-08T07:45:19Z</dcterms:modified>
</cp:coreProperties>
</file>