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3 A11 H46 Sayı 573\Webmaster\"/>
    </mc:Choice>
  </mc:AlternateContent>
  <xr:revisionPtr revIDLastSave="0" documentId="13_ncr:1_{FBC8BD92-DC86-430B-B386-7B98BB1223DB}" xr6:coauthVersionLast="47" xr6:coauthVersionMax="47" xr10:uidLastSave="{00000000-0000-0000-0000-000000000000}"/>
  <bookViews>
    <workbookView xWindow="-110" yWindow="-110" windowWidth="19420" windowHeight="10420" tabRatio="621" xr2:uid="{00000000-000D-0000-FFFF-FFFF00000000}"/>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<sst xmlns="http://schemas.openxmlformats.org/spreadsheetml/2006/main" count="64" uniqueCount="42">
  <si>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</si>
  <si>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</si>
  <si>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</si>
  <si>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</si>
  <si>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</si>
  <si>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</si>
  <si>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</si>
  <si>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</si>
  <si>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</si>
  <si>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</si>
  <si>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</si>
  <si>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</si>
  <si>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</si>
  <si>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</si>
  <si>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</si>
  <si>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</si>
  <si>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</si>
  <si>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</si>
  <si>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</si>
  <si>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</si>
  <si>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</si>
  <si>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</si>
  <si>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</si>
  <si>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</si>
  <si>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</si>
  <si>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</si>
  <si>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</si>
  <si>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</si>
  <si>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</si>
  <si>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</si>
  <si>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</si>
  <si>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</si>
  <si>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</si>
  <si>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</si>
  <si>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</si>
  <si>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</si>
  <si>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</si>
  <si>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</si>
  <si>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</si>
  <si>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</si>
  <si>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</si>
  <si>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573 / 2023 -46.HAFTA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</si>
</sst>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xr:uid="{00000000-0005-0000-0000-000001000000}"/>
    <cellStyle name="Normal" xfId="0" builtinId="0"/>
    <cellStyle name="Normal 2" xfId="1" xr:uid="{00000000-0005-0000-0000-000003000000}"/>
    <cellStyle name="Normal 2 2" xfId="2" xr:uid="{00000000-0005-0000-0000-000004000000}"/>
    <cellStyle name="Normal 3" xfId="3" xr:uid="{00000000-0005-0000-0000-000005000000}"/>
    <cellStyle name="Normal 3 2" xfId="16" xr:uid="{00000000-0005-0000-0000-000006000000}"/>
    <cellStyle name="Normal 4" xfId="6" xr:uid="{00000000-0005-0000-0000-000007000000}"/>
    <cellStyle name="Normal 4 2" xfId="7" xr:uid="{00000000-0005-0000-0000-000008000000}"/>
    <cellStyle name="Normal 4 3" xfId="10" xr:uid="{00000000-0005-0000-0000-000009000000}"/>
    <cellStyle name="Normal 4 4" xfId="11" xr:uid="{00000000-0005-0000-0000-00000A000000}"/>
    <cellStyle name="Normal 4 4 2" xfId="12" xr:uid="{00000000-0005-0000-0000-00000B000000}"/>
    <cellStyle name="Normal 4 4 2 2" xfId="13" xr:uid="{00000000-0005-0000-0000-00000C000000}"/>
    <cellStyle name="Normal 5" xfId="14" xr:uid="{00000000-0005-0000-0000-00000D000000}"/>
    <cellStyle name="Normal 6" xfId="15" xr:uid="{00000000-0005-0000-0000-00000E000000}"/>
    <cellStyle name="Virgül" xfId="5" builtinId="3"/>
    <cellStyle name="Virgül 2" xfId="9" xr:uid="{00000000-0005-0000-0000-000010000000}"/>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1324928" y="243889"/>
          <a:ext cx="9864180" cy="5494202"/>
          <a:chOff x="-709" y="603"/>
          <a:chExt cx="15498" cy="10077"/>
        </a:xfrm>
      </xdr:grpSpPr>
      <xdr:sp macro="" textlink="">
        <xdr:nvSpPr>
          <xdr:cNvPr id="3" name="Rectangle 3">
            <a:extLst>
              <a:ext uri="{FF2B5EF4-FFF2-40B4-BE49-F238E27FC236}">
                <a16:creationId xmlns:a16="http://schemas.microsoft.com/office/drawing/2014/main" id="{00000000-0008-0000-0000-000003000000}"/>
              </a:ext>
            </a:extLst>
          </xdr:cNvPr>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a:extLst>
              <a:ext uri="{FF2B5EF4-FFF2-40B4-BE49-F238E27FC236}">
                <a16:creationId xmlns:a16="http://schemas.microsoft.com/office/drawing/2014/main" id="{00000000-0008-0000-0000-000004000000}"/>
              </a:ext>
            </a:extLst>
          </xdr:cNvPr>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a:extLst>
              <a:ext uri="{FF2B5EF4-FFF2-40B4-BE49-F238E27FC236}">
                <a16:creationId xmlns:a16="http://schemas.microsoft.com/office/drawing/2014/main" id="{00000000-0008-0000-0000-000005000000}"/>
              </a:ext>
            </a:extLst>
          </xdr:cNvPr>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a:extLst>
              <a:ext uri="{FF2B5EF4-FFF2-40B4-BE49-F238E27FC236}">
                <a16:creationId xmlns:a16="http://schemas.microsoft.com/office/drawing/2014/main" id="{00000000-0008-0000-0000-000006000000}"/>
              </a:ext>
            </a:extLst>
          </xdr:cNvPr>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a:extLst>
            <a:ext uri="{FF2B5EF4-FFF2-40B4-BE49-F238E27FC236}">
              <a16:creationId xmlns:a16="http://schemas.microsoft.com/office/drawing/2014/main" id="{00000000-0008-0000-0000-000008000000}"/>
            </a:ext>
          </a:extLst>
        </xdr:cNvPr>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a:extLst>
            <a:ext uri="{FF2B5EF4-FFF2-40B4-BE49-F238E27FC236}">
              <a16:creationId xmlns:a16="http://schemas.microsoft.com/office/drawing/2014/main" id="{00000000-0008-0000-0000-000009000000}"/>
            </a:ext>
          </a:extLst>
        </xdr:cNvPr>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a:extLst>
            <a:ext uri="{FF2B5EF4-FFF2-40B4-BE49-F238E27FC236}">
              <a16:creationId xmlns:a16="http://schemas.microsoft.com/office/drawing/2014/main" id="{00000000-0008-0000-0000-00000A000000}"/>
            </a:ext>
          </a:extLst>
        </xdr:cNvPr>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a:extLst>
            <a:ext uri="{FF2B5EF4-FFF2-40B4-BE49-F238E27FC236}">
              <a16:creationId xmlns:a16="http://schemas.microsoft.com/office/drawing/2014/main" id="{00000000-0008-0000-0000-00000E000000}"/>
            </a:ext>
          </a:extLst>
        </xdr:cNvPr>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chemeClr val="tx1"/>
              </a:solidFill>
              <a:effectLst/>
              <a:uLnTx/>
              <a:uFillTx/>
              <a:latin typeface="+mn-lt"/>
              <a:ea typeface="+mn-ea"/>
              <a:cs typeface="Calibri"/>
            </a:rPr>
            <a:t>Dr. Onur </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0 312 546 52 69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527269</xdr:colOff>
      <xdr:row>40</xdr:row>
      <xdr:rowOff>64101</xdr:rowOff>
    </xdr:to>
    <xdr:pic>
      <xdr:nvPicPr>
        <xdr:cNvPr id="3" name="Resim 2">
          <a:extLst>
            <a:ext uri="{FF2B5EF4-FFF2-40B4-BE49-F238E27FC236}">
              <a16:creationId xmlns:a16="http://schemas.microsoft.com/office/drawing/2014/main" id="{71806302-9B4B-4C3F-BF06-CB313246DCD7}"/>
            </a:ext>
          </a:extLst>
        </xdr:cNvPr>
        <xdr:cNvPicPr>
          <a:picLocks noChangeAspect="1"/>
        </xdr:cNvPicPr>
      </xdr:nvPicPr>
      <xdr:blipFill>
        <a:blip xmlns:r="http://schemas.openxmlformats.org/officeDocument/2006/relationships" r:embed="rId1"/>
        <a:stretch>
          <a:fillRect/>
        </a:stretch>
      </xdr:blipFill>
      <xdr:spPr>
        <a:xfrm>
          <a:off x="783167" y="2529417"/>
          <a:ext cx="15216935" cy="49747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434977</xdr:colOff>
      <xdr:row>32</xdr:row>
      <xdr:rowOff>105666</xdr:rowOff>
    </xdr:to>
    <xdr:pic>
      <xdr:nvPicPr>
        <xdr:cNvPr id="3" name="Resim 2">
          <a:extLst>
            <a:ext uri="{FF2B5EF4-FFF2-40B4-BE49-F238E27FC236}">
              <a16:creationId xmlns:a16="http://schemas.microsoft.com/office/drawing/2014/main" id="{3251FF8B-F736-4427-9D06-C7817B80AD8F}"/>
            </a:ext>
          </a:extLst>
        </xdr:cNvPr>
        <xdr:cNvPicPr>
          <a:picLocks noChangeAspect="1"/>
        </xdr:cNvPicPr>
      </xdr:nvPicPr>
      <xdr:blipFill>
        <a:blip xmlns:r="http://schemas.openxmlformats.org/officeDocument/2006/relationships" r:embed="rId1"/>
        <a:stretch>
          <a:fillRect/>
        </a:stretch>
      </xdr:blipFill>
      <xdr:spPr>
        <a:xfrm>
          <a:off x="644071" y="2667000"/>
          <a:ext cx="12382049" cy="33713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7</xdr:col>
      <xdr:colOff>5754</xdr:colOff>
      <xdr:row>22</xdr:row>
      <xdr:rowOff>127000</xdr:rowOff>
    </xdr:to>
    <xdr:pic>
      <xdr:nvPicPr>
        <xdr:cNvPr id="3" name="Resim 2">
          <a:extLst>
            <a:ext uri="{FF2B5EF4-FFF2-40B4-BE49-F238E27FC236}">
              <a16:creationId xmlns:a16="http://schemas.microsoft.com/office/drawing/2014/main" id="{797121AD-FCD2-4893-8FAA-ADA9D7DD1D13}"/>
            </a:ext>
          </a:extLst>
        </xdr:cNvPr>
        <xdr:cNvPicPr>
          <a:picLocks noChangeAspect="1"/>
        </xdr:cNvPicPr>
      </xdr:nvPicPr>
      <xdr:blipFill>
        <a:blip xmlns:r="http://schemas.openxmlformats.org/officeDocument/2006/relationships" r:embed="rId1"/>
        <a:stretch>
          <a:fillRect/>
        </a:stretch>
      </xdr:blipFill>
      <xdr:spPr>
        <a:xfrm>
          <a:off x="644071" y="1814286"/>
          <a:ext cx="7625754" cy="2267857"/>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pageSetUpPr fitToPage="1"/>
  </sheetPr>
  <dimension ref="A1:AC30"/>
  <sheetViews>
    <sheetView tabSelected="1" zoomScale="55" zoomScaleNormal="55" workbookViewId="0">
      <selection activeCell="R9" sqref="R9"/>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xr:uid="{00000000-0004-0000-0000-000000000000}"/>
    <hyperlink ref="F16" location="'Doğal Gaz Üretim'!A1" display="Doğal Gaz Üretim:  Müslüm ADIYAMAN  (Pigm)" xr:uid="{00000000-0004-0000-0000-000001000000}"/>
    <hyperlink ref="F15" location="DoğalGaz!A1" display="Doğal Gaz: BOTAŞ" xr:uid="{00000000-0004-0000-0000-000002000000}"/>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45242</v>
      </c>
      <c r="L4" s="77">
        <v>45243</v>
      </c>
      <c r="M4" s="77">
        <v>45244</v>
      </c>
      <c r="N4" s="77">
        <v>45245</v>
      </c>
      <c r="O4" s="77">
        <v>45246</v>
      </c>
      <c r="P4" s="77">
        <v>45247</v>
      </c>
      <c r="Q4" s="77">
        <v>45248</v>
      </c>
      <c r="R4" s="77">
        <v>45249</v>
      </c>
      <c r="S4" s="77" t="s">
        <v>0</v>
      </c>
    </row>
    <row r="5" spans="2:20" ht="15.5" x14ac:dyDescent="0.35">
      <c r="B5" s="16" t="s">
        <v>2</v>
      </c>
      <c r="C5" s="104" t="s">
        <v>1</v>
      </c>
      <c r="D5" s="105"/>
      <c r="E5" s="17"/>
      <c r="F5" s="17"/>
      <c r="G5" s="17"/>
      <c r="H5" s="17"/>
      <c r="I5" s="17"/>
      <c r="J5" s="18"/>
      <c r="K5" s="78"/>
      <c r="L5" s="19">
        <v>808706.08</v>
      </c>
      <c r="M5" s="19">
        <v>826884.22999999986</v>
      </c>
      <c r="N5" s="19">
        <v>812316.49000000011</v>
      </c>
      <c r="O5" s="19">
        <v>848015.33000000007</v>
      </c>
      <c r="P5" s="19">
        <v>812267.67999999993</v>
      </c>
      <c r="Q5" s="19">
        <v>814897.66999999993</v>
      </c>
      <c r="R5" s="19">
        <v>724711.67</v>
      </c>
      <c r="S5" s="20">
        <v>806828.45</v>
      </c>
    </row>
    <row r="6" spans="2:20" ht="15.5" x14ac:dyDescent="0.35">
      <c r="B6" s="16" t="s">
        <v>3</v>
      </c>
      <c r="C6" s="104" t="s">
        <v>8</v>
      </c>
      <c r="D6" s="105"/>
      <c r="E6" s="21"/>
      <c r="F6" s="21"/>
      <c r="G6" s="21"/>
      <c r="H6" s="21"/>
      <c r="I6" s="21"/>
      <c r="J6" s="22"/>
      <c r="K6" s="79"/>
      <c r="L6" s="19">
        <v>131440.69182713999</v>
      </c>
      <c r="M6" s="19">
        <v>134251.4950987857</v>
      </c>
      <c r="N6" s="19">
        <v>135440.20694255497</v>
      </c>
      <c r="O6" s="19">
        <v>160260.59089008014</v>
      </c>
      <c r="P6" s="19">
        <v>166605.03932247899</v>
      </c>
      <c r="Q6" s="19">
        <v>149940.74129852012</v>
      </c>
      <c r="R6" s="19">
        <v>156974.78224199475</v>
      </c>
      <c r="S6" s="20">
        <v>147844.79251736493</v>
      </c>
    </row>
    <row r="7" spans="2:20" ht="15.5" x14ac:dyDescent="0.35">
      <c r="B7" s="16" t="s">
        <v>32</v>
      </c>
      <c r="C7" s="104" t="s">
        <v>8</v>
      </c>
      <c r="D7" s="105"/>
      <c r="E7" s="21"/>
      <c r="F7" s="21"/>
      <c r="G7" s="21"/>
      <c r="H7" s="21"/>
      <c r="I7" s="21"/>
      <c r="J7" s="22"/>
      <c r="K7" s="79"/>
      <c r="L7" s="19">
        <v>23007.019295332437</v>
      </c>
      <c r="M7" s="19">
        <v>32987.58107127517</v>
      </c>
      <c r="N7" s="19">
        <v>20753.890952375601</v>
      </c>
      <c r="O7" s="19">
        <v>32368.91494974634</v>
      </c>
      <c r="P7" s="19">
        <v>23253.14072056457</v>
      </c>
      <c r="Q7" s="19">
        <v>14650.922521903325</v>
      </c>
      <c r="R7" s="19">
        <v>13053.334310154085</v>
      </c>
      <c r="S7" s="20">
        <v>22867.829117335932</v>
      </c>
    </row>
    <row r="8" spans="2:20" ht="15.5" x14ac:dyDescent="0.35">
      <c r="B8" s="16" t="s">
        <v>10</v>
      </c>
      <c r="C8" s="104" t="s">
        <v>9</v>
      </c>
      <c r="D8" s="105"/>
      <c r="E8" s="17"/>
      <c r="F8" s="17"/>
      <c r="G8" s="17"/>
      <c r="H8" s="17"/>
      <c r="I8" s="17"/>
      <c r="J8" s="18"/>
      <c r="K8" s="78"/>
      <c r="L8" s="20">
        <v>44693.59</v>
      </c>
      <c r="M8" s="20">
        <v>48060.06</v>
      </c>
      <c r="N8" s="20">
        <v>44642.14</v>
      </c>
      <c r="O8" s="20">
        <v>40215.870000000003</v>
      </c>
      <c r="P8" s="20">
        <v>33794.46</v>
      </c>
      <c r="Q8" s="20">
        <v>32862.04</v>
      </c>
      <c r="R8" s="20">
        <v>22896.13</v>
      </c>
      <c r="S8" s="20">
        <v>38166.327142857139</v>
      </c>
    </row>
    <row r="9" spans="2:20" ht="15.5" x14ac:dyDescent="0.35">
      <c r="B9" s="16" t="s">
        <v>13</v>
      </c>
      <c r="C9" s="104" t="s">
        <v>16</v>
      </c>
      <c r="D9" s="105"/>
      <c r="E9" s="17"/>
      <c r="F9" s="17"/>
      <c r="G9" s="17"/>
      <c r="H9" s="17"/>
      <c r="I9" s="17"/>
      <c r="J9" s="17"/>
      <c r="K9" s="19">
        <v>45520550</v>
      </c>
      <c r="L9" s="19">
        <v>56844832</v>
      </c>
      <c r="M9" s="19">
        <v>78839153</v>
      </c>
      <c r="N9" s="19">
        <v>97810412</v>
      </c>
      <c r="O9" s="19">
        <v>61593239</v>
      </c>
      <c r="P9" s="19">
        <v>62335081</v>
      </c>
      <c r="Q9" s="19">
        <v>54631554</v>
      </c>
      <c r="R9" s="19" t="s">
        <v>27</v>
      </c>
      <c r="S9" s="20">
        <v>65367831.571428575</v>
      </c>
    </row>
    <row r="10" spans="2:20" ht="15.5" x14ac:dyDescent="0.35">
      <c r="B10" s="16" t="s">
        <v>14</v>
      </c>
      <c r="C10" s="104" t="s">
        <v>16</v>
      </c>
      <c r="D10" s="105"/>
      <c r="E10" s="17"/>
      <c r="F10" s="17"/>
      <c r="G10" s="17"/>
      <c r="H10" s="17"/>
      <c r="I10" s="17"/>
      <c r="J10" s="17"/>
      <c r="K10" s="19">
        <v>14203924</v>
      </c>
      <c r="L10" s="19">
        <v>13480153</v>
      </c>
      <c r="M10" s="19">
        <v>14464686</v>
      </c>
      <c r="N10" s="19">
        <v>16073324</v>
      </c>
      <c r="O10" s="19">
        <v>15148840</v>
      </c>
      <c r="P10" s="19">
        <v>16108580</v>
      </c>
      <c r="Q10" s="19">
        <v>14470463</v>
      </c>
      <c r="R10" s="19" t="s">
        <v>27</v>
      </c>
      <c r="S10" s="20">
        <v>14849995.714285715</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xr:uid="{00000000-0004-0000-0100-000000000000}"/>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3">
    <tabColor theme="9" tint="-0.249977111117893"/>
    <pageSetUpPr fitToPage="1"/>
  </sheetPr>
  <dimension ref="A1:S13"/>
  <sheetViews>
    <sheetView zoomScale="70" zoomScaleNormal="70" workbookViewId="0">
      <selection activeCell="B15" sqref="B15"/>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45243</v>
      </c>
      <c r="K4" s="80">
        <v>45244</v>
      </c>
      <c r="L4" s="80">
        <v>45245</v>
      </c>
      <c r="M4" s="80">
        <v>45246</v>
      </c>
      <c r="N4" s="80">
        <v>45247</v>
      </c>
      <c r="O4" s="80">
        <v>45248</v>
      </c>
      <c r="P4" s="80">
        <v>45249</v>
      </c>
      <c r="Q4" s="80" t="s">
        <v>0</v>
      </c>
    </row>
    <row r="5" spans="1:19" ht="15.5" x14ac:dyDescent="0.35">
      <c r="B5" s="16" t="str">
        <f>Özet!B5</f>
        <v>Elektrik</v>
      </c>
      <c r="C5" s="29" t="s">
        <v>4</v>
      </c>
      <c r="D5" s="17"/>
      <c r="E5" s="17"/>
      <c r="F5" s="17"/>
      <c r="G5" s="17"/>
      <c r="H5" s="17"/>
      <c r="I5" s="17"/>
      <c r="J5" s="30">
        <v>73.260738753100838</v>
      </c>
      <c r="K5" s="30">
        <v>74.960629102285822</v>
      </c>
      <c r="L5" s="30">
        <v>73.60373264329084</v>
      </c>
      <c r="M5" s="30">
        <v>76.582118784370834</v>
      </c>
      <c r="N5" s="30">
        <v>73.579627748560824</v>
      </c>
      <c r="O5" s="30">
        <v>73.470552970930825</v>
      </c>
      <c r="P5" s="30">
        <v>66.291005432410827</v>
      </c>
      <c r="Q5" s="30">
        <v>73.106915062135826</v>
      </c>
    </row>
    <row r="6" spans="1:19" ht="15.5" x14ac:dyDescent="0.35">
      <c r="B6" s="16" t="str">
        <f>Özet!B6</f>
        <v>Doğalgaz (Toplam)</v>
      </c>
      <c r="C6" s="29" t="s">
        <v>4</v>
      </c>
      <c r="D6" s="21"/>
      <c r="E6" s="21"/>
      <c r="F6" s="21"/>
      <c r="G6" s="21"/>
      <c r="H6" s="21"/>
      <c r="I6" s="21"/>
      <c r="J6" s="30">
        <v>120.25184236756225</v>
      </c>
      <c r="K6" s="30">
        <v>122.82337685395009</v>
      </c>
      <c r="L6" s="30">
        <v>123.91089995863206</v>
      </c>
      <c r="M6" s="30">
        <v>146.61845616873933</v>
      </c>
      <c r="N6" s="30">
        <v>152.42283533166477</v>
      </c>
      <c r="O6" s="30">
        <v>137.17708067770599</v>
      </c>
      <c r="P6" s="30">
        <v>143.61235099607961</v>
      </c>
      <c r="Q6" s="30">
        <v>135.25954890776202</v>
      </c>
    </row>
    <row r="7" spans="1:19" ht="17.25" customHeight="1" x14ac:dyDescent="0.35">
      <c r="B7" s="16" t="s">
        <v>10</v>
      </c>
      <c r="C7" s="29" t="s">
        <v>4</v>
      </c>
      <c r="D7" s="17"/>
      <c r="E7" s="17"/>
      <c r="F7" s="17"/>
      <c r="G7" s="17"/>
      <c r="H7" s="17"/>
      <c r="I7" s="17"/>
      <c r="J7" s="30">
        <v>8.9387179999999997</v>
      </c>
      <c r="K7" s="30">
        <v>9.612012</v>
      </c>
      <c r="L7" s="30">
        <v>8.9284280000000003</v>
      </c>
      <c r="M7" s="30">
        <v>8.0431740000000005</v>
      </c>
      <c r="N7" s="30">
        <v>6.7588920000000003</v>
      </c>
      <c r="O7" s="30">
        <v>6.5724080000000002</v>
      </c>
      <c r="P7" s="30">
        <v>4.5792260000000002</v>
      </c>
      <c r="Q7" s="30">
        <v>7.6332654285714296</v>
      </c>
    </row>
    <row r="8" spans="1:19" ht="15.5" x14ac:dyDescent="0.35">
      <c r="B8" s="16" t="s">
        <v>13</v>
      </c>
      <c r="C8" s="29" t="s">
        <v>4</v>
      </c>
      <c r="D8" s="17"/>
      <c r="E8" s="17"/>
      <c r="F8" s="17"/>
      <c r="G8" s="17"/>
      <c r="H8" s="17"/>
      <c r="I8" s="17"/>
      <c r="J8" s="30">
        <v>48.877744571039997</v>
      </c>
      <c r="K8" s="30">
        <v>67.789451511284994</v>
      </c>
      <c r="L8" s="30">
        <v>84.10179370614</v>
      </c>
      <c r="M8" s="30">
        <v>52.960638587954996</v>
      </c>
      <c r="N8" s="30">
        <v>53.598507722445</v>
      </c>
      <c r="O8" s="30">
        <v>46.974668549130001</v>
      </c>
      <c r="P8" s="30" t="s">
        <v>27</v>
      </c>
      <c r="Q8" s="30">
        <v>59.050467441332501</v>
      </c>
    </row>
    <row r="9" spans="1:19" ht="15.5" x14ac:dyDescent="0.35">
      <c r="B9" s="16" t="s">
        <v>14</v>
      </c>
      <c r="C9" s="29" t="s">
        <v>4</v>
      </c>
      <c r="D9" s="17"/>
      <c r="E9" s="17"/>
      <c r="F9" s="17"/>
      <c r="G9" s="17"/>
      <c r="H9" s="17"/>
      <c r="I9" s="17"/>
      <c r="J9" s="30">
        <v>10.547666362219349</v>
      </c>
      <c r="K9" s="30">
        <v>11.3180230196397</v>
      </c>
      <c r="L9" s="30">
        <v>12.5767162200498</v>
      </c>
      <c r="M9" s="30">
        <v>11.853345440118</v>
      </c>
      <c r="N9" s="30">
        <v>12.604302592790999</v>
      </c>
      <c r="O9" s="30">
        <v>11.32254328499385</v>
      </c>
      <c r="P9" s="30" t="s">
        <v>27</v>
      </c>
      <c r="Q9" s="30">
        <v>11.703766153301949</v>
      </c>
    </row>
    <row r="10" spans="1:19" ht="15.5" x14ac:dyDescent="0.35">
      <c r="A10" s="8"/>
      <c r="B10" s="82" t="s">
        <v>5</v>
      </c>
      <c r="C10" s="83" t="s">
        <v>4</v>
      </c>
      <c r="D10" s="12"/>
      <c r="E10" s="12"/>
      <c r="F10" s="12"/>
      <c r="G10" s="12"/>
      <c r="H10" s="12"/>
      <c r="I10" s="12"/>
      <c r="J10" s="81">
        <v>261.87671005392241</v>
      </c>
      <c r="K10" s="81">
        <v>286.5034924871606</v>
      </c>
      <c r="L10" s="81">
        <v>303.12157052811267</v>
      </c>
      <c r="M10" s="81">
        <v>296.05773298118316</v>
      </c>
      <c r="N10" s="81">
        <v>298.96416539546158</v>
      </c>
      <c r="O10" s="81">
        <v>275.51725348276068</v>
      </c>
      <c r="P10" s="81">
        <v>214.48258242849045</v>
      </c>
      <c r="Q10" s="81">
        <v>276.64621533672738</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xr:uid="{00000000-0004-0000-0200-000000000000}"/>
    <hyperlink ref="J2" location="İçindekiler!A1" display="Ana Sayfa" xr:uid="{00000000-0004-0000-0200-000001000000}"/>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4">
    <pageSetUpPr fitToPage="1"/>
  </sheetPr>
  <dimension ref="B1:N25"/>
  <sheetViews>
    <sheetView zoomScale="70" zoomScaleNormal="70" workbookViewId="0">
      <selection activeCell="F28" sqref="F28"/>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45242</v>
      </c>
      <c r="E6" s="87">
        <v>45243</v>
      </c>
      <c r="F6" s="87">
        <v>45244</v>
      </c>
      <c r="G6" s="87">
        <v>45245</v>
      </c>
      <c r="H6" s="87">
        <v>45246</v>
      </c>
      <c r="I6" s="87">
        <v>45247</v>
      </c>
      <c r="J6" s="87">
        <v>45248</v>
      </c>
      <c r="K6" s="87">
        <v>45249</v>
      </c>
      <c r="L6" s="87" t="s">
        <v>5</v>
      </c>
      <c r="M6" s="88" t="s">
        <v>40</v>
      </c>
      <c r="N6" s="89" t="s">
        <v>20</v>
      </c>
    </row>
    <row r="7" spans="2:14" s="14" customFormat="1" x14ac:dyDescent="0.35">
      <c r="B7" s="93" t="s">
        <v>34</v>
      </c>
      <c r="C7" s="94" t="s">
        <v>16</v>
      </c>
      <c r="D7" s="90">
        <v>45520550</v>
      </c>
      <c r="E7" s="90">
        <v>56844832</v>
      </c>
      <c r="F7" s="90">
        <v>78839153</v>
      </c>
      <c r="G7" s="90">
        <v>97810412</v>
      </c>
      <c r="H7" s="90">
        <v>61593239</v>
      </c>
      <c r="I7" s="90">
        <v>62335081</v>
      </c>
      <c r="J7" s="90">
        <v>54631554</v>
      </c>
      <c r="K7" s="90" t="s">
        <v>27</v>
      </c>
      <c r="L7" s="90">
        <v>412054271</v>
      </c>
      <c r="M7" s="91">
        <v>20849365055.911991</v>
      </c>
      <c r="N7" s="98">
        <v>0.81248403727791951</v>
      </c>
    </row>
    <row r="8" spans="2:14" s="14" customFormat="1" x14ac:dyDescent="0.35">
      <c r="B8" s="93" t="s">
        <v>23</v>
      </c>
      <c r="C8" s="94" t="s">
        <v>16</v>
      </c>
      <c r="D8" s="90">
        <v>14203924</v>
      </c>
      <c r="E8" s="90">
        <v>13480153</v>
      </c>
      <c r="F8" s="90">
        <v>14464686</v>
      </c>
      <c r="G8" s="90">
        <v>16073324</v>
      </c>
      <c r="H8" s="90">
        <v>15148840</v>
      </c>
      <c r="I8" s="90">
        <v>16108580</v>
      </c>
      <c r="J8" s="90">
        <v>14470463</v>
      </c>
      <c r="K8" s="90" t="s">
        <v>27</v>
      </c>
      <c r="L8" s="90">
        <v>89746046</v>
      </c>
      <c r="M8" s="91">
        <v>4811896088.0779991</v>
      </c>
      <c r="N8" s="98">
        <v>0.18751596272208046</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xr:uid="{00000000-0004-0000-0300-000000000000}"/>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2023-11-21T07:05:01Z</dcterms:modified>
</cp:coreProperties>
</file>