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1 H02 Sayı 581\Webmaster\"/>
    </mc:Choice>
  </mc:AlternateContent>
  <xr:revisionPtr revIDLastSave="0" documentId="13_ncr:1_{5161860F-8206-46ED-825C-705AF89EAC55}"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externalReferences>
    <externalReference r:id="rId5"/>
    <externalReference r:id="rId6"/>
  </externalReference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<sst xmlns="http://schemas.openxmlformats.org/spreadsheetml/2006/main" count="64" uniqueCount="42">
  <si>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</si>
  <si>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</si>
  <si>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</si>
  <si>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</si>
  <si>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</si>
  <si>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</si>
  <si>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</si>
  <si>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</si>
  <si>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</si>
  <si>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</si>
  <si>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</si>
  <si>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</si>
  <si>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</si>
  <si>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</si>
  <si>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</si>
  <si>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</si>
  <si>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</si>
  <si>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</si>
  <si>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</si>
  <si>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</si>
  <si>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</si>
  <si>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</si>
  <si>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</si>
  <si>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</si>
  <si>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</si>
  <si>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</si>
  <si>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</si>
  <si>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</si>
  <si>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</si>
  <si>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</si>
  <si>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</si>
  <si>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</si>
  <si>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</si>
  <si>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</si>
  <si>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</si>
  <si>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</si>
  <si>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</si>
  <si>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</si>
  <si>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</si>
  <si>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</si>
  <si>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</si>
  <si>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581 / 2024 - 02.HAFTA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</si>
</sst>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18</xdr:col>
      <xdr:colOff>903618</xdr:colOff>
      <xdr:row>35</xdr:row>
      <xdr:rowOff>158750</xdr:rowOff>
    </xdr:to>
    <xdr:pic>
      <xdr:nvPicPr>
        <xdr:cNvPr id="4" name="Resim 3">
          <a:extLst>
            <a:ext uri="{FF2B5EF4-FFF2-40B4-BE49-F238E27FC236}">
              <a16:creationId xmlns:a16="http://schemas.microsoft.com/office/drawing/2014/main" id="{B6899463-8107-4E75-962F-FC60069A8C0B}"/>
            </a:ext>
          </a:extLst>
        </xdr:cNvPr>
        <xdr:cNvPicPr>
          <a:picLocks noChangeAspect="1"/>
        </xdr:cNvPicPr>
      </xdr:nvPicPr>
      <xdr:blipFill>
        <a:blip xmlns:r="http://schemas.openxmlformats.org/officeDocument/2006/relationships" r:embed="rId1"/>
        <a:stretch>
          <a:fillRect/>
        </a:stretch>
      </xdr:blipFill>
      <xdr:spPr>
        <a:xfrm>
          <a:off x="783167" y="2328333"/>
          <a:ext cx="12608784" cy="4169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19</xdr:col>
      <xdr:colOff>355527</xdr:colOff>
      <xdr:row>31</xdr:row>
      <xdr:rowOff>45358</xdr:rowOff>
    </xdr:to>
    <xdr:pic>
      <xdr:nvPicPr>
        <xdr:cNvPr id="3" name="Resim 2">
          <a:extLst>
            <a:ext uri="{FF2B5EF4-FFF2-40B4-BE49-F238E27FC236}">
              <a16:creationId xmlns:a16="http://schemas.microsoft.com/office/drawing/2014/main" id="{7242DED8-F750-47F7-A927-D382DB4E1299}"/>
            </a:ext>
          </a:extLst>
        </xdr:cNvPr>
        <xdr:cNvPicPr>
          <a:picLocks noChangeAspect="1"/>
        </xdr:cNvPicPr>
      </xdr:nvPicPr>
      <xdr:blipFill>
        <a:blip xmlns:r="http://schemas.openxmlformats.org/officeDocument/2006/relationships" r:embed="rId1"/>
        <a:stretch>
          <a:fillRect/>
        </a:stretch>
      </xdr:blipFill>
      <xdr:spPr>
        <a:xfrm>
          <a:off x="644071" y="2267857"/>
          <a:ext cx="11658527" cy="3311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-1</xdr:rowOff>
    </xdr:from>
    <xdr:to>
      <xdr:col>6</xdr:col>
      <xdr:colOff>1093820</xdr:colOff>
      <xdr:row>22</xdr:row>
      <xdr:rowOff>154213</xdr:rowOff>
    </xdr:to>
    <xdr:pic>
      <xdr:nvPicPr>
        <xdr:cNvPr id="12" name="Resim 11">
          <a:extLst>
            <a:ext uri="{FF2B5EF4-FFF2-40B4-BE49-F238E27FC236}">
              <a16:creationId xmlns:a16="http://schemas.microsoft.com/office/drawing/2014/main" id="{4CB15E9A-3FAA-4E7F-8BE5-B817E5CB8A43}"/>
            </a:ext>
          </a:extLst>
        </xdr:cNvPr>
        <xdr:cNvPicPr>
          <a:picLocks noChangeAspect="1"/>
        </xdr:cNvPicPr>
      </xdr:nvPicPr>
      <xdr:blipFill>
        <a:blip xmlns:r="http://schemas.openxmlformats.org/officeDocument/2006/relationships" r:embed="rId1"/>
        <a:stretch>
          <a:fillRect/>
        </a:stretch>
      </xdr:blipFill>
      <xdr:spPr>
        <a:xfrm>
          <a:off x="644071" y="1814285"/>
          <a:ext cx="7489178" cy="22950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onmezcelik/Desktop/b&#252;l.anket/y2024%20A01%20H02%20Say&#305;%20581/Enerji%20&#304;statistik%20B&#252;lteni_Y2024_A01_H02_S5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kbas/Desktop/Enerji%20&#304;statistik%20B&#252;lteni/y2020%20A11%20H48%20Say&#305;%20418/Enerji%20&#304;statistik%20B&#252;lteni_Y2020_A11_H48_S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
      <sheetName val="Dış Ticaret (İthalat-İhracat) "/>
      <sheetName val="Tarih"/>
      <sheetName val="Gunluk_Toplu"/>
      <sheetName val="Gunluk_Elektrik"/>
      <sheetName val="OZET"/>
      <sheetName val="OZET2"/>
      <sheetName val="EPIAS-EAK"/>
      <sheetName val="EPIAS"/>
      <sheetName val="YTBS-Hidro"/>
      <sheetName val="Akaryakıt Web"/>
      <sheetName val="Tep özeti web"/>
      <sheetName val="Özet Web"/>
      <sheetName val="Kümülatif"/>
      <sheetName val="Grafik"/>
      <sheetName val="Fiy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7">
          <cell r="F7">
            <v>45299</v>
          </cell>
          <cell r="G7">
            <v>45300</v>
          </cell>
          <cell r="H7">
            <v>45301</v>
          </cell>
          <cell r="I7">
            <v>45302</v>
          </cell>
          <cell r="J7">
            <v>45303</v>
          </cell>
          <cell r="K7">
            <v>45304</v>
          </cell>
        </row>
        <row r="8">
          <cell r="F8">
            <v>54380924.476000004</v>
          </cell>
          <cell r="G8">
            <v>54839934.156000003</v>
          </cell>
          <cell r="H8">
            <v>54943827.509000003</v>
          </cell>
          <cell r="I8">
            <v>55353784.305</v>
          </cell>
          <cell r="J8">
            <v>56090710.519000001</v>
          </cell>
          <cell r="K8">
            <v>50797536.314999998</v>
          </cell>
        </row>
        <row r="9">
          <cell r="F9">
            <v>12110356.300000001</v>
          </cell>
          <cell r="G9">
            <v>12188224.776000001</v>
          </cell>
          <cell r="H9">
            <v>12609832.380999999</v>
          </cell>
          <cell r="I9">
            <v>12928534.992000001</v>
          </cell>
          <cell r="J9">
            <v>13624298.422</v>
          </cell>
          <cell r="K9">
            <v>13730530.768999999</v>
          </cell>
        </row>
      </sheetData>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8">
          <cell r="C8" t="str">
            <v>Motorin Türleri</v>
          </cell>
        </row>
        <row r="9">
          <cell r="C9" t="str">
            <v>Benzin Türleri</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Q13" sqref="Q12:Q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45298</v>
      </c>
      <c r="L4" s="77">
        <v>45299</v>
      </c>
      <c r="M4" s="77">
        <v>45300</v>
      </c>
      <c r="N4" s="77">
        <v>45301</v>
      </c>
      <c r="O4" s="77">
        <v>45302</v>
      </c>
      <c r="P4" s="77">
        <v>45303</v>
      </c>
      <c r="Q4" s="77">
        <v>45304</v>
      </c>
      <c r="R4" s="77">
        <v>45305</v>
      </c>
      <c r="S4" s="77" t="s">
        <v>0</v>
      </c>
    </row>
    <row r="5" spans="2:20" ht="15.5" x14ac:dyDescent="0.35">
      <c r="B5" s="16" t="s">
        <v>2</v>
      </c>
      <c r="C5" s="104" t="s">
        <v>1</v>
      </c>
      <c r="D5" s="105"/>
      <c r="E5" s="17"/>
      <c r="F5" s="17"/>
      <c r="G5" s="17"/>
      <c r="H5" s="17"/>
      <c r="I5" s="17"/>
      <c r="J5" s="18"/>
      <c r="K5" s="78"/>
      <c r="L5" s="19">
        <v>900133.22000000009</v>
      </c>
      <c r="M5" s="19">
        <v>950906.83</v>
      </c>
      <c r="N5" s="19">
        <v>975686.02999999991</v>
      </c>
      <c r="O5" s="19">
        <v>973021.29999999993</v>
      </c>
      <c r="P5" s="19">
        <v>973499.67000000016</v>
      </c>
      <c r="Q5" s="19">
        <v>913804.06</v>
      </c>
      <c r="R5" s="19">
        <v>789133.6100000001</v>
      </c>
      <c r="S5" s="20">
        <v>925169.24571428564</v>
      </c>
    </row>
    <row r="6" spans="2:20" ht="15.5" x14ac:dyDescent="0.35">
      <c r="B6" s="16" t="s">
        <v>3</v>
      </c>
      <c r="C6" s="104" t="s">
        <v>8</v>
      </c>
      <c r="D6" s="105"/>
      <c r="E6" s="21"/>
      <c r="F6" s="21"/>
      <c r="G6" s="21"/>
      <c r="H6" s="21"/>
      <c r="I6" s="21"/>
      <c r="J6" s="22"/>
      <c r="K6" s="79"/>
      <c r="L6" s="19">
        <v>193352.266493834</v>
      </c>
      <c r="M6" s="19">
        <v>213481.29407817835</v>
      </c>
      <c r="N6" s="19">
        <v>232035.33091323302</v>
      </c>
      <c r="O6" s="19">
        <v>250605.60911316081</v>
      </c>
      <c r="P6" s="19">
        <v>246856.49734338178</v>
      </c>
      <c r="Q6" s="19">
        <v>228852.60977481602</v>
      </c>
      <c r="R6" s="19">
        <v>232234.74018925958</v>
      </c>
      <c r="S6" s="20">
        <v>228202.62112940912</v>
      </c>
    </row>
    <row r="7" spans="2:20" ht="15.5" x14ac:dyDescent="0.35">
      <c r="B7" s="16" t="s">
        <v>32</v>
      </c>
      <c r="C7" s="104" t="s">
        <v>8</v>
      </c>
      <c r="D7" s="105"/>
      <c r="E7" s="21"/>
      <c r="F7" s="21"/>
      <c r="G7" s="21"/>
      <c r="H7" s="21"/>
      <c r="I7" s="21"/>
      <c r="J7" s="22"/>
      <c r="K7" s="79"/>
      <c r="L7" s="19">
        <v>17236.154000000002</v>
      </c>
      <c r="M7" s="19">
        <v>26614.786</v>
      </c>
      <c r="N7" s="19">
        <v>29414.621999999996</v>
      </c>
      <c r="O7" s="19">
        <v>39208.031999999999</v>
      </c>
      <c r="P7" s="19">
        <v>39388.770000000004</v>
      </c>
      <c r="Q7" s="19">
        <v>23656.815999999999</v>
      </c>
      <c r="R7" s="19">
        <v>18599.493999999999</v>
      </c>
      <c r="S7" s="20">
        <v>27731.239142857143</v>
      </c>
    </row>
    <row r="8" spans="2:20" ht="15.5" hidden="1" x14ac:dyDescent="0.35">
      <c r="B8" s="16" t="s">
        <v>10</v>
      </c>
      <c r="C8" s="104" t="s">
        <v>9</v>
      </c>
      <c r="D8" s="105"/>
      <c r="E8" s="17"/>
      <c r="F8" s="17"/>
      <c r="G8" s="17"/>
      <c r="H8" s="17"/>
      <c r="I8" s="17"/>
      <c r="J8" s="18"/>
      <c r="K8" s="78"/>
      <c r="L8" s="20">
        <v>0</v>
      </c>
      <c r="M8" s="20">
        <v>0</v>
      </c>
      <c r="N8" s="20">
        <v>0</v>
      </c>
      <c r="O8" s="20">
        <v>0</v>
      </c>
      <c r="P8" s="20">
        <v>0</v>
      </c>
      <c r="Q8" s="20">
        <v>0</v>
      </c>
      <c r="R8" s="20">
        <v>0</v>
      </c>
      <c r="S8" s="20">
        <v>0</v>
      </c>
    </row>
    <row r="9" spans="2:20" ht="15.5" x14ac:dyDescent="0.35">
      <c r="B9" s="16" t="s">
        <v>13</v>
      </c>
      <c r="C9" s="104" t="s">
        <v>16</v>
      </c>
      <c r="D9" s="105"/>
      <c r="E9" s="17"/>
      <c r="F9" s="17"/>
      <c r="G9" s="17"/>
      <c r="H9" s="17"/>
      <c r="I9" s="17"/>
      <c r="J9" s="17"/>
      <c r="K9" s="19">
        <v>37022730.872000001</v>
      </c>
      <c r="L9" s="19">
        <v>54380924.476000004</v>
      </c>
      <c r="M9" s="19">
        <v>54839934.156000003</v>
      </c>
      <c r="N9" s="19">
        <v>54943827.509000003</v>
      </c>
      <c r="O9" s="19">
        <v>55353784.305</v>
      </c>
      <c r="P9" s="19">
        <v>56090710.519000001</v>
      </c>
      <c r="Q9" s="19">
        <v>50797536.314999998</v>
      </c>
      <c r="R9" s="19" t="s">
        <v>27</v>
      </c>
      <c r="S9" s="20">
        <v>51918492.59314286</v>
      </c>
    </row>
    <row r="10" spans="2:20" ht="15.5" x14ac:dyDescent="0.35">
      <c r="B10" s="16" t="s">
        <v>14</v>
      </c>
      <c r="C10" s="104" t="s">
        <v>16</v>
      </c>
      <c r="D10" s="105"/>
      <c r="E10" s="17"/>
      <c r="F10" s="17"/>
      <c r="G10" s="17"/>
      <c r="H10" s="17"/>
      <c r="I10" s="17"/>
      <c r="J10" s="17"/>
      <c r="K10" s="19">
        <v>10628442.021</v>
      </c>
      <c r="L10" s="19">
        <v>12110356.300000001</v>
      </c>
      <c r="M10" s="19">
        <v>12188224.776000001</v>
      </c>
      <c r="N10" s="19">
        <v>12609832.380999999</v>
      </c>
      <c r="O10" s="19">
        <v>12928534.992000001</v>
      </c>
      <c r="P10" s="19">
        <v>13624298.422</v>
      </c>
      <c r="Q10" s="19">
        <v>13730530.768999999</v>
      </c>
      <c r="R10" s="19" t="s">
        <v>27</v>
      </c>
      <c r="S10" s="20">
        <v>12545745.665857142</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45299</v>
      </c>
      <c r="K4" s="80">
        <v>45300</v>
      </c>
      <c r="L4" s="80">
        <v>45301</v>
      </c>
      <c r="M4" s="80">
        <v>45302</v>
      </c>
      <c r="N4" s="80">
        <v>45303</v>
      </c>
      <c r="O4" s="80">
        <v>45304</v>
      </c>
      <c r="P4" s="80">
        <v>45305</v>
      </c>
      <c r="Q4" s="80" t="s">
        <v>0</v>
      </c>
    </row>
    <row r="5" spans="1:19" ht="15.5" x14ac:dyDescent="0.35">
      <c r="B5" s="16" t="str">
        <f>Özet!B5</f>
        <v>Elektrik</v>
      </c>
      <c r="C5" s="29" t="s">
        <v>4</v>
      </c>
      <c r="D5" s="17"/>
      <c r="E5" s="17"/>
      <c r="F5" s="17"/>
      <c r="G5" s="17"/>
      <c r="H5" s="17"/>
      <c r="I5" s="17"/>
      <c r="J5" s="30">
        <v>79.880064617907991</v>
      </c>
      <c r="K5" s="30">
        <v>84.370869102822994</v>
      </c>
      <c r="L5" s="30">
        <v>86.278344951597987</v>
      </c>
      <c r="M5" s="30">
        <v>86.142139484682986</v>
      </c>
      <c r="N5" s="30">
        <v>86.323982084818013</v>
      </c>
      <c r="O5" s="30">
        <v>81.031906960992998</v>
      </c>
      <c r="P5" s="30">
        <v>70.381640651758005</v>
      </c>
      <c r="Q5" s="30">
        <v>82.058421122083004</v>
      </c>
    </row>
    <row r="6" spans="1:19" ht="15.5" x14ac:dyDescent="0.35">
      <c r="B6" s="16" t="str">
        <f>Özet!B6</f>
        <v>Doğalgaz (Toplam)</v>
      </c>
      <c r="C6" s="29" t="s">
        <v>4</v>
      </c>
      <c r="D6" s="21"/>
      <c r="E6" s="21"/>
      <c r="F6" s="21"/>
      <c r="G6" s="21"/>
      <c r="H6" s="21"/>
      <c r="I6" s="21"/>
      <c r="J6" s="30">
        <v>176.89321281422633</v>
      </c>
      <c r="K6" s="30">
        <v>195.30876296416164</v>
      </c>
      <c r="L6" s="30">
        <v>212.28339297984334</v>
      </c>
      <c r="M6" s="30">
        <v>229.27288181908574</v>
      </c>
      <c r="N6" s="30">
        <v>225.8429120639756</v>
      </c>
      <c r="O6" s="30">
        <v>209.37160002351774</v>
      </c>
      <c r="P6" s="30">
        <v>212.46582760107091</v>
      </c>
      <c r="Q6" s="30">
        <v>208.77694146655446</v>
      </c>
    </row>
    <row r="7" spans="1:19" ht="17.25" hidden="1" customHeight="1" x14ac:dyDescent="0.35">
      <c r="B7" s="16" t="s">
        <v>10</v>
      </c>
      <c r="C7" s="29" t="s">
        <v>4</v>
      </c>
      <c r="D7" s="17"/>
      <c r="E7" s="17"/>
      <c r="F7" s="17"/>
      <c r="G7" s="17"/>
      <c r="H7" s="17"/>
      <c r="I7" s="17"/>
      <c r="J7" s="30">
        <v>0</v>
      </c>
      <c r="K7" s="30">
        <v>0</v>
      </c>
      <c r="L7" s="30">
        <v>0</v>
      </c>
      <c r="M7" s="30">
        <v>0</v>
      </c>
      <c r="N7" s="30">
        <v>0</v>
      </c>
      <c r="O7" s="30">
        <v>0</v>
      </c>
      <c r="P7" s="30">
        <v>0</v>
      </c>
      <c r="Q7" s="30">
        <v>0</v>
      </c>
    </row>
    <row r="8" spans="1:19" ht="15.5" x14ac:dyDescent="0.35">
      <c r="B8" s="16" t="s">
        <v>13</v>
      </c>
      <c r="C8" s="29" t="s">
        <v>4</v>
      </c>
      <c r="D8" s="17"/>
      <c r="E8" s="17"/>
      <c r="F8" s="17"/>
      <c r="G8" s="17"/>
      <c r="H8" s="17"/>
      <c r="I8" s="17"/>
      <c r="J8" s="30">
        <v>46.759166006066224</v>
      </c>
      <c r="K8" s="30">
        <v>47.153843184365819</v>
      </c>
      <c r="L8" s="30">
        <v>47.243175364476109</v>
      </c>
      <c r="M8" s="30">
        <v>47.595674665732723</v>
      </c>
      <c r="N8" s="30">
        <v>48.229316986209554</v>
      </c>
      <c r="O8" s="30">
        <v>43.678007612771175</v>
      </c>
      <c r="P8" s="30" t="s">
        <v>27</v>
      </c>
      <c r="Q8" s="30">
        <v>46.776530636603603</v>
      </c>
    </row>
    <row r="9" spans="1:19" ht="15.5" x14ac:dyDescent="0.35">
      <c r="B9" s="16" t="s">
        <v>14</v>
      </c>
      <c r="C9" s="29" t="s">
        <v>4</v>
      </c>
      <c r="D9" s="17"/>
      <c r="E9" s="17"/>
      <c r="F9" s="17"/>
      <c r="G9" s="17"/>
      <c r="H9" s="17"/>
      <c r="I9" s="17"/>
      <c r="J9" s="30">
        <v>9.4758566746238859</v>
      </c>
      <c r="K9" s="30">
        <v>9.5367855605929446</v>
      </c>
      <c r="L9" s="30">
        <v>9.8666762045132597</v>
      </c>
      <c r="M9" s="30">
        <v>10.116047914878578</v>
      </c>
      <c r="N9" s="30">
        <v>10.660454237764776</v>
      </c>
      <c r="O9" s="30">
        <v>10.743576688454432</v>
      </c>
      <c r="P9" s="30" t="s">
        <v>27</v>
      </c>
      <c r="Q9" s="30">
        <v>10.066566213471313</v>
      </c>
    </row>
    <row r="10" spans="1:19" ht="15.5" x14ac:dyDescent="0.35">
      <c r="A10" s="8"/>
      <c r="B10" s="82" t="s">
        <v>5</v>
      </c>
      <c r="C10" s="83" t="s">
        <v>4</v>
      </c>
      <c r="D10" s="12"/>
      <c r="E10" s="12"/>
      <c r="F10" s="12"/>
      <c r="G10" s="12"/>
      <c r="H10" s="12"/>
      <c r="I10" s="12"/>
      <c r="J10" s="81">
        <v>313.00830011282443</v>
      </c>
      <c r="K10" s="81">
        <v>336.37026081194341</v>
      </c>
      <c r="L10" s="81">
        <v>355.67158950043068</v>
      </c>
      <c r="M10" s="81">
        <v>373.12674388438006</v>
      </c>
      <c r="N10" s="81">
        <v>371.05666537276795</v>
      </c>
      <c r="O10" s="81">
        <v>344.82509128573633</v>
      </c>
      <c r="P10" s="81">
        <v>282.84746825282889</v>
      </c>
      <c r="Q10" s="81">
        <v>339.55801703155879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L25" sqref="L25"/>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45298</v>
      </c>
      <c r="E6" s="87">
        <v>45299</v>
      </c>
      <c r="F6" s="87">
        <v>45300</v>
      </c>
      <c r="G6" s="87">
        <v>45301</v>
      </c>
      <c r="H6" s="87">
        <v>45302</v>
      </c>
      <c r="I6" s="87">
        <v>45303</v>
      </c>
      <c r="J6" s="87">
        <v>45304</v>
      </c>
      <c r="K6" s="87">
        <v>45305</v>
      </c>
      <c r="L6" s="87" t="s">
        <v>5</v>
      </c>
      <c r="M6" s="88" t="s">
        <v>40</v>
      </c>
      <c r="N6" s="89" t="s">
        <v>20</v>
      </c>
    </row>
    <row r="7" spans="2:14" s="14" customFormat="1" x14ac:dyDescent="0.35">
      <c r="B7" s="93" t="s">
        <v>34</v>
      </c>
      <c r="C7" s="94" t="s">
        <v>16</v>
      </c>
      <c r="D7" s="90">
        <v>37022730.872000001</v>
      </c>
      <c r="E7" s="90">
        <v>54380924.476000004</v>
      </c>
      <c r="F7" s="90">
        <v>54839934.156000003</v>
      </c>
      <c r="G7" s="90">
        <v>54943827.509000003</v>
      </c>
      <c r="H7" s="90">
        <v>55353784.305</v>
      </c>
      <c r="I7" s="90">
        <v>56090710.519000001</v>
      </c>
      <c r="J7" s="90">
        <v>50797536.314999998</v>
      </c>
      <c r="K7" s="90" t="s">
        <v>27</v>
      </c>
      <c r="L7" s="90">
        <v>326406717.28000003</v>
      </c>
      <c r="M7" s="91">
        <v>380432180.64300001</v>
      </c>
      <c r="N7" s="98">
        <v>0.79619517222774083</v>
      </c>
    </row>
    <row r="8" spans="2:14" s="14" customFormat="1" x14ac:dyDescent="0.35">
      <c r="B8" s="93" t="s">
        <v>23</v>
      </c>
      <c r="C8" s="94" t="s">
        <v>16</v>
      </c>
      <c r="D8" s="90">
        <v>10628442.021</v>
      </c>
      <c r="E8" s="90">
        <v>12110356.300000001</v>
      </c>
      <c r="F8" s="90">
        <v>12188224.776000001</v>
      </c>
      <c r="G8" s="90">
        <v>12609832.380999999</v>
      </c>
      <c r="H8" s="90">
        <v>12928534.992000001</v>
      </c>
      <c r="I8" s="90">
        <v>13624298.422</v>
      </c>
      <c r="J8" s="90">
        <v>13730530.768999999</v>
      </c>
      <c r="K8" s="90" t="s">
        <v>27</v>
      </c>
      <c r="L8" s="90">
        <v>77191777.640000001</v>
      </c>
      <c r="M8" s="91">
        <v>97380539.042999998</v>
      </c>
      <c r="N8" s="98">
        <v>0.20380482777225922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2024-01-17T07:27:21Z</dcterms:modified>
</cp:coreProperties>
</file>