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BuÇalışmaKitabı" defaultThemeVersion="124226"/>
  <mc:AlternateContent xmlns:mc="http://schemas.openxmlformats.org/markup-compatibility/2006">
    <mc:Choice Requires="x15">
      <x15ac:absPath xmlns:x15ac="http://schemas.microsoft.com/office/spreadsheetml/2010/11/ac" url="C:\Users\odonmezcelik\Desktop\bül.anket\y2024 A02 H08 Sayı 587\Webmaster\"/>
    </mc:Choice>
  </mc:AlternateContent>
  <xr:revisionPtr revIDLastSave="0" documentId="13_ncr:1_{CD7092D4-636E-40D0-B7DC-06E2D8EE2FE2}" xr6:coauthVersionLast="47" xr6:coauthVersionMax="47" xr10:uidLastSave="{00000000-0000-0000-0000-000000000000}"/>
  <bookViews>
    <workbookView xWindow="-110" yWindow="-110" windowWidth="19420" windowHeight="10420" tabRatio="621" xr2:uid="{00000000-000D-0000-FFFF-FFFF00000000}"/>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<sst xmlns="http://schemas.openxmlformats.org/spreadsheetml/2006/main" count="64" uniqueCount="42">
  <si>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</si>
  <si>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</si>
  <si>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</si>
  <si>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</si>
  <si>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</si>
  <si>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</si>
  <si>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</si>
  <si>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</si>
  <si>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</si>
  <si>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</si>
  <si>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</si>
  <si>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</si>
  <si>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</si>
  <si>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</si>
  <si>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</si>
  <si>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</si>
  <si>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</si>
  <si>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</si>
  <si>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</si>
  <si>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</si>
  <si>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</si>
  <si>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</si>
  <si>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</si>
  <si>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</si>
  <si>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</si>
  <si>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</si>
  <si>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</si>
  <si>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</si>
  <si>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</si>
  <si>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</si>
  <si>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</si>
  <si>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</si>
  <si>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</si>
  <si>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</si>
  <si>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</si>
  <si>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</si>
  <si>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</si>
  <si>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</si>
  <si>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</si>
  <si>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</si>
  <si>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2022 Kümülatif</t>
  </si>
  <si>
    <t xml:space="preserve">             SAYI: 587 / 2024 - 08.HAFTA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</si>
</sst>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xr:uid="{00000000-0005-0000-0000-000001000000}"/>
    <cellStyle name="Normal" xfId="0" builtinId="0"/>
    <cellStyle name="Normal 2" xfId="1" xr:uid="{00000000-0005-0000-0000-000003000000}"/>
    <cellStyle name="Normal 2 2" xfId="2" xr:uid="{00000000-0005-0000-0000-000004000000}"/>
    <cellStyle name="Normal 3" xfId="3" xr:uid="{00000000-0005-0000-0000-000005000000}"/>
    <cellStyle name="Normal 3 2" xfId="16" xr:uid="{00000000-0005-0000-0000-000006000000}"/>
    <cellStyle name="Normal 4" xfId="6" xr:uid="{00000000-0005-0000-0000-000007000000}"/>
    <cellStyle name="Normal 4 2" xfId="7" xr:uid="{00000000-0005-0000-0000-000008000000}"/>
    <cellStyle name="Normal 4 3" xfId="10" xr:uid="{00000000-0005-0000-0000-000009000000}"/>
    <cellStyle name="Normal 4 4" xfId="11" xr:uid="{00000000-0005-0000-0000-00000A000000}"/>
    <cellStyle name="Normal 4 4 2" xfId="12" xr:uid="{00000000-0005-0000-0000-00000B000000}"/>
    <cellStyle name="Normal 4 4 2 2" xfId="13" xr:uid="{00000000-0005-0000-0000-00000C000000}"/>
    <cellStyle name="Normal 5" xfId="14" xr:uid="{00000000-0005-0000-0000-00000D000000}"/>
    <cellStyle name="Normal 6" xfId="15" xr:uid="{00000000-0005-0000-0000-00000E000000}"/>
    <cellStyle name="Virgül" xfId="5" builtinId="3"/>
    <cellStyle name="Virgül 2" xfId="9" xr:uid="{00000000-0005-0000-0000-000010000000}"/>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1324928" y="243889"/>
          <a:ext cx="9864180" cy="5494202"/>
          <a:chOff x="-709" y="603"/>
          <a:chExt cx="15498" cy="10077"/>
        </a:xfrm>
      </xdr:grpSpPr>
      <xdr:sp macro="" textlink="">
        <xdr:nvSpPr>
          <xdr:cNvPr id="3" name="Rectangle 3">
            <a:extLst>
              <a:ext uri="{FF2B5EF4-FFF2-40B4-BE49-F238E27FC236}">
                <a16:creationId xmlns:a16="http://schemas.microsoft.com/office/drawing/2014/main" id="{00000000-0008-0000-0000-000003000000}"/>
              </a:ext>
            </a:extLst>
          </xdr:cNvPr>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a:extLst>
              <a:ext uri="{FF2B5EF4-FFF2-40B4-BE49-F238E27FC236}">
                <a16:creationId xmlns:a16="http://schemas.microsoft.com/office/drawing/2014/main" id="{00000000-0008-0000-0000-000004000000}"/>
              </a:ext>
            </a:extLst>
          </xdr:cNvPr>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a:extLst>
              <a:ext uri="{FF2B5EF4-FFF2-40B4-BE49-F238E27FC236}">
                <a16:creationId xmlns:a16="http://schemas.microsoft.com/office/drawing/2014/main" id="{00000000-0008-0000-0000-000005000000}"/>
              </a:ext>
            </a:extLst>
          </xdr:cNvPr>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a:extLst>
              <a:ext uri="{FF2B5EF4-FFF2-40B4-BE49-F238E27FC236}">
                <a16:creationId xmlns:a16="http://schemas.microsoft.com/office/drawing/2014/main" id="{00000000-0008-0000-0000-000006000000}"/>
              </a:ext>
            </a:extLst>
          </xdr:cNvPr>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a:extLst>
            <a:ext uri="{FF2B5EF4-FFF2-40B4-BE49-F238E27FC236}">
              <a16:creationId xmlns:a16="http://schemas.microsoft.com/office/drawing/2014/main" id="{00000000-0008-0000-0000-000008000000}"/>
            </a:ext>
          </a:extLst>
        </xdr:cNvPr>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a:extLst>
            <a:ext uri="{FF2B5EF4-FFF2-40B4-BE49-F238E27FC236}">
              <a16:creationId xmlns:a16="http://schemas.microsoft.com/office/drawing/2014/main" id="{00000000-0008-0000-0000-000009000000}"/>
            </a:ext>
          </a:extLst>
        </xdr:cNvPr>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a:extLst>
            <a:ext uri="{FF2B5EF4-FFF2-40B4-BE49-F238E27FC236}">
              <a16:creationId xmlns:a16="http://schemas.microsoft.com/office/drawing/2014/main" id="{00000000-0008-0000-0000-00000A000000}"/>
            </a:ext>
          </a:extLst>
        </xdr:cNvPr>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a:extLst>
            <a:ext uri="{FF2B5EF4-FFF2-40B4-BE49-F238E27FC236}">
              <a16:creationId xmlns:a16="http://schemas.microsoft.com/office/drawing/2014/main" id="{00000000-0008-0000-0000-00000E000000}"/>
            </a:ext>
          </a:extLst>
        </xdr:cNvPr>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chemeClr val="tx1"/>
              </a:solidFill>
              <a:effectLst/>
              <a:uLnTx/>
              <a:uFillTx/>
              <a:latin typeface="+mn-lt"/>
              <a:ea typeface="+mn-ea"/>
              <a:cs typeface="Calibri"/>
            </a:rPr>
            <a:t>Dr. Onur </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0 312 546 52 69</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12</xdr:row>
      <xdr:rowOff>201082</xdr:rowOff>
    </xdr:from>
    <xdr:to>
      <xdr:col>17</xdr:col>
      <xdr:colOff>190500</xdr:colOff>
      <xdr:row>32</xdr:row>
      <xdr:rowOff>121264</xdr:rowOff>
    </xdr:to>
    <xdr:pic>
      <xdr:nvPicPr>
        <xdr:cNvPr id="3" name="Resim 2">
          <a:extLst>
            <a:ext uri="{FF2B5EF4-FFF2-40B4-BE49-F238E27FC236}">
              <a16:creationId xmlns:a16="http://schemas.microsoft.com/office/drawing/2014/main" id="{0AC8FB28-4853-49A3-A5D7-1A378119127F}"/>
            </a:ext>
          </a:extLst>
        </xdr:cNvPr>
        <xdr:cNvPicPr>
          <a:picLocks noChangeAspect="1"/>
        </xdr:cNvPicPr>
      </xdr:nvPicPr>
      <xdr:blipFill>
        <a:blip xmlns:r="http://schemas.openxmlformats.org/officeDocument/2006/relationships" r:embed="rId1"/>
        <a:stretch>
          <a:fillRect/>
        </a:stretch>
      </xdr:blipFill>
      <xdr:spPr>
        <a:xfrm>
          <a:off x="783167" y="2328332"/>
          <a:ext cx="10900833" cy="35925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-1</xdr:rowOff>
    </xdr:from>
    <xdr:to>
      <xdr:col>19</xdr:col>
      <xdr:colOff>92112</xdr:colOff>
      <xdr:row>31</xdr:row>
      <xdr:rowOff>136071</xdr:rowOff>
    </xdr:to>
    <xdr:pic>
      <xdr:nvPicPr>
        <xdr:cNvPr id="3" name="Resim 2">
          <a:extLst>
            <a:ext uri="{FF2B5EF4-FFF2-40B4-BE49-F238E27FC236}">
              <a16:creationId xmlns:a16="http://schemas.microsoft.com/office/drawing/2014/main" id="{2234E203-FB74-48DC-A6B0-F1295B6788A4}"/>
            </a:ext>
          </a:extLst>
        </xdr:cNvPr>
        <xdr:cNvPicPr>
          <a:picLocks noChangeAspect="1"/>
        </xdr:cNvPicPr>
      </xdr:nvPicPr>
      <xdr:blipFill>
        <a:blip xmlns:r="http://schemas.openxmlformats.org/officeDocument/2006/relationships" r:embed="rId1"/>
        <a:stretch>
          <a:fillRect/>
        </a:stretch>
      </xdr:blipFill>
      <xdr:spPr>
        <a:xfrm>
          <a:off x="644071" y="2449285"/>
          <a:ext cx="11395112" cy="32203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6</xdr:col>
      <xdr:colOff>1107288</xdr:colOff>
      <xdr:row>22</xdr:row>
      <xdr:rowOff>172357</xdr:rowOff>
    </xdr:to>
    <xdr:pic>
      <xdr:nvPicPr>
        <xdr:cNvPr id="4" name="Resim 3">
          <a:extLst>
            <a:ext uri="{FF2B5EF4-FFF2-40B4-BE49-F238E27FC236}">
              <a16:creationId xmlns:a16="http://schemas.microsoft.com/office/drawing/2014/main" id="{593EC48E-9198-4E1E-A384-1C53A1B14079}"/>
            </a:ext>
          </a:extLst>
        </xdr:cNvPr>
        <xdr:cNvPicPr>
          <a:picLocks noChangeAspect="1"/>
        </xdr:cNvPicPr>
      </xdr:nvPicPr>
      <xdr:blipFill>
        <a:blip xmlns:r="http://schemas.openxmlformats.org/officeDocument/2006/relationships" r:embed="rId1"/>
        <a:stretch>
          <a:fillRect/>
        </a:stretch>
      </xdr:blipFill>
      <xdr:spPr>
        <a:xfrm>
          <a:off x="644071" y="1814286"/>
          <a:ext cx="7502646" cy="2313214"/>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1">
    <pageSetUpPr fitToPage="1"/>
  </sheetPr>
  <dimension ref="A1:AC30"/>
  <sheetViews>
    <sheetView tabSelected="1" zoomScale="55" zoomScaleNormal="55" workbookViewId="0">
      <selection activeCell="R12" sqref="R12"/>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xr:uid="{00000000-0004-0000-0000-000000000000}"/>
    <hyperlink ref="F16" location="'Doğal Gaz Üretim'!A1" display="Doğal Gaz Üretim:  Müslüm ADIYAMAN  (Pigm)" xr:uid="{00000000-0004-0000-0000-000001000000}"/>
    <hyperlink ref="F15" location="DoğalGaz!A1" display="Doğal Gaz: BOTAŞ" xr:uid="{00000000-0004-0000-0000-000002000000}"/>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2">
    <tabColor theme="5" tint="-0.499984740745262"/>
    <pageSetUpPr fitToPage="1"/>
  </sheetPr>
  <dimension ref="B1:T14"/>
  <sheetViews>
    <sheetView zoomScale="60" zoomScaleNormal="60" workbookViewId="0">
      <selection activeCell="B14" sqref="B14"/>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45340</v>
      </c>
      <c r="L4" s="77">
        <v>45341</v>
      </c>
      <c r="M4" s="77">
        <v>45342</v>
      </c>
      <c r="N4" s="77">
        <v>45343</v>
      </c>
      <c r="O4" s="77">
        <v>45344</v>
      </c>
      <c r="P4" s="77">
        <v>45345</v>
      </c>
      <c r="Q4" s="77">
        <v>45346</v>
      </c>
      <c r="R4" s="77">
        <v>45347</v>
      </c>
      <c r="S4" s="77" t="s">
        <v>0</v>
      </c>
    </row>
    <row r="5" spans="2:20" ht="15.5" x14ac:dyDescent="0.35">
      <c r="B5" s="16" t="s">
        <v>2</v>
      </c>
      <c r="C5" s="104" t="s">
        <v>1</v>
      </c>
      <c r="D5" s="105"/>
      <c r="E5" s="17"/>
      <c r="F5" s="17"/>
      <c r="G5" s="17"/>
      <c r="H5" s="17"/>
      <c r="I5" s="17"/>
      <c r="J5" s="18"/>
      <c r="K5" s="78"/>
      <c r="L5" s="19">
        <v>905657.9800000001</v>
      </c>
      <c r="M5" s="19">
        <v>909499.94000000006</v>
      </c>
      <c r="N5" s="19">
        <v>924887.9</v>
      </c>
      <c r="O5" s="19">
        <v>912009.59</v>
      </c>
      <c r="P5" s="19">
        <v>879851.64</v>
      </c>
      <c r="Q5" s="19">
        <v>804211.66999999993</v>
      </c>
      <c r="R5" s="19">
        <v>707098.36</v>
      </c>
      <c r="S5" s="20">
        <v>863316.72571428574</v>
      </c>
    </row>
    <row r="6" spans="2:20" ht="15.5" x14ac:dyDescent="0.35">
      <c r="B6" s="16" t="s">
        <v>3</v>
      </c>
      <c r="C6" s="104" t="s">
        <v>8</v>
      </c>
      <c r="D6" s="105"/>
      <c r="E6" s="21"/>
      <c r="F6" s="21"/>
      <c r="G6" s="21"/>
      <c r="H6" s="21"/>
      <c r="I6" s="21"/>
      <c r="J6" s="22"/>
      <c r="K6" s="79"/>
      <c r="L6" s="19">
        <v>222253.35591647297</v>
      </c>
      <c r="M6" s="19">
        <v>226152.10520740744</v>
      </c>
      <c r="N6" s="19">
        <v>217150.78582500116</v>
      </c>
      <c r="O6" s="19">
        <v>207067.53740580077</v>
      </c>
      <c r="P6" s="19">
        <v>206772.24206026149</v>
      </c>
      <c r="Q6" s="19">
        <v>156370.2899898761</v>
      </c>
      <c r="R6" s="19">
        <v>150130.04132948033</v>
      </c>
      <c r="S6" s="20">
        <v>197985.19396204289</v>
      </c>
    </row>
    <row r="7" spans="2:20" ht="15.5" x14ac:dyDescent="0.35">
      <c r="B7" s="16" t="s">
        <v>32</v>
      </c>
      <c r="C7" s="104" t="s">
        <v>8</v>
      </c>
      <c r="D7" s="105"/>
      <c r="E7" s="21"/>
      <c r="F7" s="21"/>
      <c r="G7" s="21"/>
      <c r="H7" s="21"/>
      <c r="I7" s="21"/>
      <c r="J7" s="22"/>
      <c r="K7" s="79"/>
      <c r="L7" s="19">
        <v>18446.038226023</v>
      </c>
      <c r="M7" s="19">
        <v>24715.11590294692</v>
      </c>
      <c r="N7" s="19">
        <v>28322.629128385794</v>
      </c>
      <c r="O7" s="19">
        <v>25362.780160558032</v>
      </c>
      <c r="P7" s="19">
        <v>11830.375326756337</v>
      </c>
      <c r="Q7" s="19">
        <v>6760.2915235059791</v>
      </c>
      <c r="R7" s="19">
        <v>6029.2906473146559</v>
      </c>
      <c r="S7" s="20">
        <v>17352.360130784386</v>
      </c>
    </row>
    <row r="8" spans="2:20" ht="15.5" hidden="1" x14ac:dyDescent="0.35">
      <c r="B8" s="16" t="s">
        <v>10</v>
      </c>
      <c r="C8" s="104" t="s">
        <v>9</v>
      </c>
      <c r="D8" s="105"/>
      <c r="E8" s="17"/>
      <c r="F8" s="17"/>
      <c r="G8" s="17"/>
      <c r="H8" s="17"/>
      <c r="I8" s="17"/>
      <c r="J8" s="18"/>
      <c r="K8" s="78"/>
      <c r="L8" s="20">
        <v>32128.63</v>
      </c>
      <c r="M8" s="20">
        <v>30426.62</v>
      </c>
      <c r="N8" s="20">
        <v>28646.89</v>
      </c>
      <c r="O8" s="20">
        <v>19546.45</v>
      </c>
      <c r="P8" s="20">
        <v>21381.81</v>
      </c>
      <c r="Q8" s="20">
        <v>21486.639999999999</v>
      </c>
      <c r="R8" s="20">
        <v>17647.18</v>
      </c>
      <c r="S8" s="20">
        <v>24466.31714285714</v>
      </c>
    </row>
    <row r="9" spans="2:20" ht="15.5" x14ac:dyDescent="0.35">
      <c r="B9" s="16" t="s">
        <v>13</v>
      </c>
      <c r="C9" s="104" t="s">
        <v>16</v>
      </c>
      <c r="D9" s="105"/>
      <c r="E9" s="17"/>
      <c r="F9" s="17"/>
      <c r="G9" s="17"/>
      <c r="H9" s="17"/>
      <c r="I9" s="17"/>
      <c r="J9" s="17"/>
      <c r="K9" s="19">
        <v>37836063</v>
      </c>
      <c r="L9" s="19">
        <v>56207894</v>
      </c>
      <c r="M9" s="19">
        <v>53186676</v>
      </c>
      <c r="N9" s="19">
        <v>60123156</v>
      </c>
      <c r="O9" s="19">
        <v>62170387</v>
      </c>
      <c r="P9" s="19">
        <v>61356515</v>
      </c>
      <c r="Q9" s="19">
        <v>55425506</v>
      </c>
      <c r="R9" s="19" t="s">
        <v>27</v>
      </c>
      <c r="S9" s="20">
        <v>55186599.571428575</v>
      </c>
    </row>
    <row r="10" spans="2:20" ht="15.5" x14ac:dyDescent="0.35">
      <c r="B10" s="16" t="s">
        <v>14</v>
      </c>
      <c r="C10" s="104" t="s">
        <v>16</v>
      </c>
      <c r="D10" s="105"/>
      <c r="E10" s="17"/>
      <c r="F10" s="17"/>
      <c r="G10" s="17"/>
      <c r="H10" s="17"/>
      <c r="I10" s="17"/>
      <c r="J10" s="17"/>
      <c r="K10" s="19">
        <v>13012401</v>
      </c>
      <c r="L10" s="19">
        <v>13186867</v>
      </c>
      <c r="M10" s="19">
        <v>13226492</v>
      </c>
      <c r="N10" s="19">
        <v>13277310</v>
      </c>
      <c r="O10" s="19">
        <v>14290351</v>
      </c>
      <c r="P10" s="19">
        <v>15394592</v>
      </c>
      <c r="Q10" s="19">
        <v>15637876</v>
      </c>
      <c r="R10" s="19" t="s">
        <v>27</v>
      </c>
      <c r="S10" s="20">
        <v>14003698.428571429</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xr:uid="{00000000-0004-0000-0100-000000000000}"/>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3">
    <tabColor theme="9" tint="-0.249977111117893"/>
    <pageSetUpPr fitToPage="1"/>
  </sheetPr>
  <dimension ref="A1:S13"/>
  <sheetViews>
    <sheetView zoomScale="70" zoomScaleNormal="70" workbookViewId="0">
      <selection activeCell="B15" sqref="B15"/>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45341</v>
      </c>
      <c r="K4" s="80">
        <v>45342</v>
      </c>
      <c r="L4" s="80">
        <v>45343</v>
      </c>
      <c r="M4" s="80">
        <v>45344</v>
      </c>
      <c r="N4" s="80">
        <v>45345</v>
      </c>
      <c r="O4" s="80">
        <v>45346</v>
      </c>
      <c r="P4" s="80">
        <v>45347</v>
      </c>
      <c r="Q4" s="80" t="s">
        <v>0</v>
      </c>
    </row>
    <row r="5" spans="1:19" ht="15.5" x14ac:dyDescent="0.35">
      <c r="B5" s="16" t="str">
        <f>Özet!B5</f>
        <v>Elektrik</v>
      </c>
      <c r="C5" s="29" t="s">
        <v>4</v>
      </c>
      <c r="D5" s="17"/>
      <c r="E5" s="17"/>
      <c r="F5" s="17"/>
      <c r="G5" s="17"/>
      <c r="H5" s="17"/>
      <c r="I5" s="17"/>
      <c r="J5" s="30">
        <v>81.994260162618119</v>
      </c>
      <c r="K5" s="30">
        <v>82.490635783443111</v>
      </c>
      <c r="L5" s="30">
        <v>83.914333600488106</v>
      </c>
      <c r="M5" s="30">
        <v>82.866118916958101</v>
      </c>
      <c r="N5" s="30">
        <v>80.350878826833096</v>
      </c>
      <c r="O5" s="30">
        <v>73.595797211943108</v>
      </c>
      <c r="P5" s="30">
        <v>65.004876014763113</v>
      </c>
      <c r="Q5" s="30">
        <v>78.602414359578106</v>
      </c>
    </row>
    <row r="6" spans="1:19" ht="15.5" x14ac:dyDescent="0.35">
      <c r="B6" s="16" t="str">
        <f>Özet!B6</f>
        <v>Doğalgaz (Toplam)</v>
      </c>
      <c r="C6" s="29" t="s">
        <v>4</v>
      </c>
      <c r="D6" s="21"/>
      <c r="E6" s="21"/>
      <c r="F6" s="21"/>
      <c r="G6" s="21"/>
      <c r="H6" s="21"/>
      <c r="I6" s="21"/>
      <c r="J6" s="30">
        <v>203.33410567008997</v>
      </c>
      <c r="K6" s="30">
        <v>206.90097509725845</v>
      </c>
      <c r="L6" s="30">
        <v>198.6658903268837</v>
      </c>
      <c r="M6" s="30">
        <v>189.44097540439321</v>
      </c>
      <c r="N6" s="30">
        <v>189.17081698655434</v>
      </c>
      <c r="O6" s="30">
        <v>143.05931596557488</v>
      </c>
      <c r="P6" s="30">
        <v>137.35026660032071</v>
      </c>
      <c r="Q6" s="30">
        <v>181.13176372158219</v>
      </c>
    </row>
    <row r="7" spans="1:19" ht="17.25" hidden="1" customHeight="1" x14ac:dyDescent="0.35">
      <c r="B7" s="16" t="s">
        <v>10</v>
      </c>
      <c r="C7" s="29" t="s">
        <v>4</v>
      </c>
      <c r="D7" s="17"/>
      <c r="E7" s="17"/>
      <c r="F7" s="17"/>
      <c r="G7" s="17"/>
      <c r="H7" s="17"/>
      <c r="I7" s="17"/>
      <c r="J7" s="30">
        <v>6.4257260000000009</v>
      </c>
      <c r="K7" s="30">
        <v>6.085324</v>
      </c>
      <c r="L7" s="30">
        <v>5.7293780000000005</v>
      </c>
      <c r="M7" s="30">
        <v>3.9092900000000004</v>
      </c>
      <c r="N7" s="30">
        <v>4.2763620000000007</v>
      </c>
      <c r="O7" s="30">
        <v>4.2973280000000003</v>
      </c>
      <c r="P7" s="30">
        <v>3.529436</v>
      </c>
      <c r="Q7" s="30">
        <v>4.8932634285714283</v>
      </c>
    </row>
    <row r="8" spans="1:19" ht="15.5" x14ac:dyDescent="0.35">
      <c r="B8" s="16" t="s">
        <v>13</v>
      </c>
      <c r="C8" s="29" t="s">
        <v>4</v>
      </c>
      <c r="D8" s="17"/>
      <c r="E8" s="17"/>
      <c r="F8" s="17"/>
      <c r="G8" s="17"/>
      <c r="H8" s="17"/>
      <c r="I8" s="17"/>
      <c r="J8" s="30">
        <v>48.330076616429999</v>
      </c>
      <c r="K8" s="30">
        <v>45.732297425219997</v>
      </c>
      <c r="L8" s="30">
        <v>51.696595070819995</v>
      </c>
      <c r="M8" s="30">
        <v>53.456896410014998</v>
      </c>
      <c r="N8" s="30">
        <v>52.757092640174996</v>
      </c>
      <c r="O8" s="30">
        <v>47.657344206570002</v>
      </c>
      <c r="P8" s="30" t="s">
        <v>27</v>
      </c>
      <c r="Q8" s="30">
        <v>49.938383728204997</v>
      </c>
    </row>
    <row r="9" spans="1:19" ht="15.5" x14ac:dyDescent="0.35">
      <c r="B9" s="16" t="s">
        <v>14</v>
      </c>
      <c r="C9" s="29" t="s">
        <v>4</v>
      </c>
      <c r="D9" s="17"/>
      <c r="E9" s="17"/>
      <c r="F9" s="17"/>
      <c r="G9" s="17"/>
      <c r="H9" s="17"/>
      <c r="I9" s="17"/>
      <c r="J9" s="30">
        <v>10.318182106609649</v>
      </c>
      <c r="K9" s="30">
        <v>10.3491870425034</v>
      </c>
      <c r="L9" s="30">
        <v>10.388950041424501</v>
      </c>
      <c r="M9" s="30">
        <v>11.181613038591451</v>
      </c>
      <c r="N9" s="30">
        <v>12.045636291998401</v>
      </c>
      <c r="O9" s="30">
        <v>12.235996035190199</v>
      </c>
      <c r="P9" s="30" t="s">
        <v>27</v>
      </c>
      <c r="Q9" s="30">
        <v>11.086594092719601</v>
      </c>
    </row>
    <row r="10" spans="1:19" ht="15.5" x14ac:dyDescent="0.35">
      <c r="A10" s="8"/>
      <c r="B10" s="82" t="s">
        <v>5</v>
      </c>
      <c r="C10" s="83" t="s">
        <v>4</v>
      </c>
      <c r="D10" s="12"/>
      <c r="E10" s="12"/>
      <c r="F10" s="12"/>
      <c r="G10" s="12"/>
      <c r="H10" s="12"/>
      <c r="I10" s="12"/>
      <c r="J10" s="81">
        <v>350.40235055574772</v>
      </c>
      <c r="K10" s="81">
        <v>351.55841934842499</v>
      </c>
      <c r="L10" s="81">
        <v>350.39514703961623</v>
      </c>
      <c r="M10" s="81">
        <v>340.85489376995781</v>
      </c>
      <c r="N10" s="81">
        <v>338.60078674556087</v>
      </c>
      <c r="O10" s="81">
        <v>280.84578141927824</v>
      </c>
      <c r="P10" s="81">
        <v>205.88457861508383</v>
      </c>
      <c r="Q10" s="81">
        <v>316.93456535623858</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xr:uid="{00000000-0004-0000-0200-000000000000}"/>
    <hyperlink ref="J2" location="İçindekiler!A1" display="Ana Sayfa" xr:uid="{00000000-0004-0000-0200-000001000000}"/>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ayfa4">
    <pageSetUpPr fitToPage="1"/>
  </sheetPr>
  <dimension ref="B1:N25"/>
  <sheetViews>
    <sheetView zoomScale="70" zoomScaleNormal="70" workbookViewId="0">
      <selection activeCell="B11" sqref="B11"/>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45340</v>
      </c>
      <c r="E6" s="87">
        <v>45341</v>
      </c>
      <c r="F6" s="87">
        <v>45342</v>
      </c>
      <c r="G6" s="87">
        <v>45343</v>
      </c>
      <c r="H6" s="87">
        <v>45344</v>
      </c>
      <c r="I6" s="87">
        <v>45345</v>
      </c>
      <c r="J6" s="87">
        <v>45346</v>
      </c>
      <c r="K6" s="87">
        <v>45347</v>
      </c>
      <c r="L6" s="87" t="s">
        <v>5</v>
      </c>
      <c r="M6" s="88" t="s">
        <v>40</v>
      </c>
      <c r="N6" s="89" t="s">
        <v>20</v>
      </c>
    </row>
    <row r="7" spans="2:14" s="14" customFormat="1" x14ac:dyDescent="0.35">
      <c r="B7" s="93" t="s">
        <v>34</v>
      </c>
      <c r="C7" s="94" t="s">
        <v>16</v>
      </c>
      <c r="D7" s="90">
        <v>37836063</v>
      </c>
      <c r="E7" s="90">
        <v>56207894</v>
      </c>
      <c r="F7" s="90">
        <v>53186676</v>
      </c>
      <c r="G7" s="90">
        <v>60123156</v>
      </c>
      <c r="H7" s="90">
        <v>62170387</v>
      </c>
      <c r="I7" s="90">
        <v>61356515</v>
      </c>
      <c r="J7" s="90">
        <v>55425506</v>
      </c>
      <c r="K7" s="90" t="s">
        <v>27</v>
      </c>
      <c r="L7" s="90">
        <v>348470134</v>
      </c>
      <c r="M7" s="91">
        <v>2745517279.4310002</v>
      </c>
      <c r="N7" s="98">
        <v>0.79756767460773603</v>
      </c>
    </row>
    <row r="8" spans="2:14" s="14" customFormat="1" x14ac:dyDescent="0.35">
      <c r="B8" s="93" t="s">
        <v>23</v>
      </c>
      <c r="C8" s="94" t="s">
        <v>16</v>
      </c>
      <c r="D8" s="90">
        <v>13012401</v>
      </c>
      <c r="E8" s="90">
        <v>13186867</v>
      </c>
      <c r="F8" s="90">
        <v>13226492</v>
      </c>
      <c r="G8" s="90">
        <v>13277310</v>
      </c>
      <c r="H8" s="90">
        <v>14290351</v>
      </c>
      <c r="I8" s="90">
        <v>15394592</v>
      </c>
      <c r="J8" s="90">
        <v>15637876</v>
      </c>
      <c r="K8" s="90" t="s">
        <v>27</v>
      </c>
      <c r="L8" s="90">
        <v>85013488</v>
      </c>
      <c r="M8" s="91">
        <v>696845502.86370003</v>
      </c>
      <c r="N8" s="98">
        <v>0.20243232539226402</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xr:uid="{00000000-0004-0000-0300-000000000000}"/>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2024-02-27T06:24:34Z</dcterms:modified>
</cp:coreProperties>
</file>