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BuÇalışmaKitabı" defaultThemeVersion="124226"/>
  <mc:AlternateContent xmlns:mc="http://schemas.openxmlformats.org/markup-compatibility/2006">
    <mc:Choice Requires="x15">
      <x15ac:absPath xmlns:x15ac="http://schemas.microsoft.com/office/spreadsheetml/2010/11/ac" url="C:\Users\odonmezcelik\Desktop\bül.anket\y2024 A03 H10 Sayı 589\Webmaster\"/>
    </mc:Choice>
  </mc:AlternateContent>
  <xr:revisionPtr revIDLastSave="0" documentId="13_ncr:1_{1757CCF3-E167-41ED-8BA6-E878C296E566}" xr6:coauthVersionLast="47" xr6:coauthVersionMax="47" xr10:uidLastSave="{00000000-0000-0000-0000-000000000000}"/>
  <bookViews>
    <workbookView xWindow="-110" yWindow="-110" windowWidth="19420" windowHeight="10420" tabRatio="621" xr2:uid="{00000000-000D-0000-FFFF-FFFF00000000}"/>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<sst xmlns="http://schemas.openxmlformats.org/spreadsheetml/2006/main" count="64" uniqueCount="42">
  <si>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</si>
  <si>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</si>
  <si>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</si>
  <si>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</si>
  <si>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</si>
  <si>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</si>
  <si>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</si>
  <si>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</si>
  <si>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</si>
  <si>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</si>
  <si>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</si>
  <si>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</si>
  <si>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</si>
  <si>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</si>
  <si>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</si>
  <si>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</si>
  <si>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</si>
  <si>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</si>
  <si>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</si>
  <si>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</si>
  <si>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</si>
  <si>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</si>
  <si>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</si>
  <si>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</si>
  <si>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</si>
  <si>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</si>
  <si>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</si>
  <si>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</si>
  <si>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</si>
  <si>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</si>
  <si>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</si>
  <si>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</si>
  <si>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</si>
  <si>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</si>
  <si>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</si>
  <si>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</si>
  <si>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</si>
  <si>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</si>
  <si>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</si>
  <si>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</si>
  <si>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2022 Kümülatif</t>
  </si>
  <si>
    <t xml:space="preserve">             SAYI: 589 / 2024 - 10.HAFTA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</si>
</sst>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xr:uid="{00000000-0005-0000-0000-000001000000}"/>
    <cellStyle name="Normal" xfId="0" builtinId="0"/>
    <cellStyle name="Normal 2" xfId="1" xr:uid="{00000000-0005-0000-0000-000003000000}"/>
    <cellStyle name="Normal 2 2" xfId="2" xr:uid="{00000000-0005-0000-0000-000004000000}"/>
    <cellStyle name="Normal 3" xfId="3" xr:uid="{00000000-0005-0000-0000-000005000000}"/>
    <cellStyle name="Normal 3 2" xfId="16" xr:uid="{00000000-0005-0000-0000-000006000000}"/>
    <cellStyle name="Normal 4" xfId="6" xr:uid="{00000000-0005-0000-0000-000007000000}"/>
    <cellStyle name="Normal 4 2" xfId="7" xr:uid="{00000000-0005-0000-0000-000008000000}"/>
    <cellStyle name="Normal 4 3" xfId="10" xr:uid="{00000000-0005-0000-0000-000009000000}"/>
    <cellStyle name="Normal 4 4" xfId="11" xr:uid="{00000000-0005-0000-0000-00000A000000}"/>
    <cellStyle name="Normal 4 4 2" xfId="12" xr:uid="{00000000-0005-0000-0000-00000B000000}"/>
    <cellStyle name="Normal 4 4 2 2" xfId="13" xr:uid="{00000000-0005-0000-0000-00000C000000}"/>
    <cellStyle name="Normal 5" xfId="14" xr:uid="{00000000-0005-0000-0000-00000D000000}"/>
    <cellStyle name="Normal 6" xfId="15" xr:uid="{00000000-0005-0000-0000-00000E000000}"/>
    <cellStyle name="Virgül" xfId="5" builtinId="3"/>
    <cellStyle name="Virgül 2" xfId="9" xr:uid="{00000000-0005-0000-0000-000010000000}"/>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1324928" y="243889"/>
          <a:ext cx="9864180" cy="5494202"/>
          <a:chOff x="-709" y="603"/>
          <a:chExt cx="15498" cy="10077"/>
        </a:xfrm>
      </xdr:grpSpPr>
      <xdr:sp macro="" textlink="">
        <xdr:nvSpPr>
          <xdr:cNvPr id="3" name="Rectangle 3">
            <a:extLst>
              <a:ext uri="{FF2B5EF4-FFF2-40B4-BE49-F238E27FC236}">
                <a16:creationId xmlns:a16="http://schemas.microsoft.com/office/drawing/2014/main" id="{00000000-0008-0000-0000-000003000000}"/>
              </a:ext>
            </a:extLst>
          </xdr:cNvPr>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a:extLst>
              <a:ext uri="{FF2B5EF4-FFF2-40B4-BE49-F238E27FC236}">
                <a16:creationId xmlns:a16="http://schemas.microsoft.com/office/drawing/2014/main" id="{00000000-0008-0000-0000-000004000000}"/>
              </a:ext>
            </a:extLst>
          </xdr:cNvPr>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a:extLst>
              <a:ext uri="{FF2B5EF4-FFF2-40B4-BE49-F238E27FC236}">
                <a16:creationId xmlns:a16="http://schemas.microsoft.com/office/drawing/2014/main" id="{00000000-0008-0000-0000-000005000000}"/>
              </a:ext>
            </a:extLst>
          </xdr:cNvPr>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a:extLst>
              <a:ext uri="{FF2B5EF4-FFF2-40B4-BE49-F238E27FC236}">
                <a16:creationId xmlns:a16="http://schemas.microsoft.com/office/drawing/2014/main" id="{00000000-0008-0000-0000-000006000000}"/>
              </a:ext>
            </a:extLst>
          </xdr:cNvPr>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a:extLst>
            <a:ext uri="{FF2B5EF4-FFF2-40B4-BE49-F238E27FC236}">
              <a16:creationId xmlns:a16="http://schemas.microsoft.com/office/drawing/2014/main" id="{00000000-0008-0000-0000-000008000000}"/>
            </a:ext>
          </a:extLst>
        </xdr:cNvPr>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a:extLst>
            <a:ext uri="{FF2B5EF4-FFF2-40B4-BE49-F238E27FC236}">
              <a16:creationId xmlns:a16="http://schemas.microsoft.com/office/drawing/2014/main" id="{00000000-0008-0000-0000-000009000000}"/>
            </a:ext>
          </a:extLst>
        </xdr:cNvPr>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a:extLst>
            <a:ext uri="{FF2B5EF4-FFF2-40B4-BE49-F238E27FC236}">
              <a16:creationId xmlns:a16="http://schemas.microsoft.com/office/drawing/2014/main" id="{00000000-0008-0000-0000-00000A000000}"/>
            </a:ext>
          </a:extLst>
        </xdr:cNvPr>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a:extLst>
            <a:ext uri="{FF2B5EF4-FFF2-40B4-BE49-F238E27FC236}">
              <a16:creationId xmlns:a16="http://schemas.microsoft.com/office/drawing/2014/main" id="{00000000-0008-0000-0000-00000C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a:extLst>
            <a:ext uri="{FF2B5EF4-FFF2-40B4-BE49-F238E27FC236}">
              <a16:creationId xmlns:a16="http://schemas.microsoft.com/office/drawing/2014/main" id="{00000000-0008-0000-0000-00000E000000}"/>
            </a:ext>
          </a:extLst>
        </xdr:cNvPr>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chemeClr val="tx1"/>
              </a:solidFill>
              <a:effectLst/>
              <a:uLnTx/>
              <a:uFillTx/>
              <a:latin typeface="+mn-lt"/>
              <a:ea typeface="+mn-ea"/>
              <a:cs typeface="Calibri"/>
            </a:rPr>
            <a:t>Dr. Onur </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0 312 546 52 69</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18</xdr:col>
      <xdr:colOff>508000</xdr:colOff>
      <xdr:row>35</xdr:row>
      <xdr:rowOff>32464</xdr:rowOff>
    </xdr:to>
    <xdr:pic>
      <xdr:nvPicPr>
        <xdr:cNvPr id="3" name="Resim 2">
          <a:extLst>
            <a:ext uri="{FF2B5EF4-FFF2-40B4-BE49-F238E27FC236}">
              <a16:creationId xmlns:a16="http://schemas.microsoft.com/office/drawing/2014/main" id="{D7C1EF5E-1416-4B03-9818-EF4FF0339249}"/>
            </a:ext>
          </a:extLst>
        </xdr:cNvPr>
        <xdr:cNvPicPr>
          <a:picLocks noChangeAspect="1"/>
        </xdr:cNvPicPr>
      </xdr:nvPicPr>
      <xdr:blipFill>
        <a:blip xmlns:r="http://schemas.openxmlformats.org/officeDocument/2006/relationships" r:embed="rId1"/>
        <a:stretch>
          <a:fillRect/>
        </a:stretch>
      </xdr:blipFill>
      <xdr:spPr>
        <a:xfrm>
          <a:off x="783167" y="2328333"/>
          <a:ext cx="12213166" cy="40435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18</xdr:col>
      <xdr:colOff>609407</xdr:colOff>
      <xdr:row>31</xdr:row>
      <xdr:rowOff>63500</xdr:rowOff>
    </xdr:to>
    <xdr:pic>
      <xdr:nvPicPr>
        <xdr:cNvPr id="3" name="Resim 2">
          <a:extLst>
            <a:ext uri="{FF2B5EF4-FFF2-40B4-BE49-F238E27FC236}">
              <a16:creationId xmlns:a16="http://schemas.microsoft.com/office/drawing/2014/main" id="{5CC01C34-CC35-4AEC-985F-91529079D3DA}"/>
            </a:ext>
          </a:extLst>
        </xdr:cNvPr>
        <xdr:cNvPicPr>
          <a:picLocks noChangeAspect="1"/>
        </xdr:cNvPicPr>
      </xdr:nvPicPr>
      <xdr:blipFill>
        <a:blip xmlns:r="http://schemas.openxmlformats.org/officeDocument/2006/relationships" r:embed="rId1"/>
        <a:stretch>
          <a:fillRect/>
        </a:stretch>
      </xdr:blipFill>
      <xdr:spPr>
        <a:xfrm>
          <a:off x="644071" y="2449286"/>
          <a:ext cx="11268336" cy="31477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6</xdr:col>
      <xdr:colOff>1097642</xdr:colOff>
      <xdr:row>23</xdr:row>
      <xdr:rowOff>179</xdr:rowOff>
    </xdr:to>
    <xdr:pic>
      <xdr:nvPicPr>
        <xdr:cNvPr id="3" name="Resim 2">
          <a:extLst>
            <a:ext uri="{FF2B5EF4-FFF2-40B4-BE49-F238E27FC236}">
              <a16:creationId xmlns:a16="http://schemas.microsoft.com/office/drawing/2014/main" id="{E426DA75-B094-4258-B0F0-A5AD38D9AA6E}"/>
            </a:ext>
          </a:extLst>
        </xdr:cNvPr>
        <xdr:cNvPicPr>
          <a:picLocks noChangeAspect="1"/>
        </xdr:cNvPicPr>
      </xdr:nvPicPr>
      <xdr:blipFill>
        <a:blip xmlns:r="http://schemas.openxmlformats.org/officeDocument/2006/relationships" r:embed="rId1"/>
        <a:stretch>
          <a:fillRect/>
        </a:stretch>
      </xdr:blipFill>
      <xdr:spPr>
        <a:xfrm>
          <a:off x="644071" y="1814286"/>
          <a:ext cx="7493000" cy="2322464"/>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1">
    <pageSetUpPr fitToPage="1"/>
  </sheetPr>
  <dimension ref="A1:AC30"/>
  <sheetViews>
    <sheetView tabSelected="1" zoomScale="55" zoomScaleNormal="55" workbookViewId="0">
      <selection activeCell="Y32" sqref="Y32"/>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xr:uid="{00000000-0004-0000-0000-000000000000}"/>
    <hyperlink ref="F16" location="'Doğal Gaz Üretim'!A1" display="Doğal Gaz Üretim:  Müslüm ADIYAMAN  (Pigm)" xr:uid="{00000000-0004-0000-0000-000001000000}"/>
    <hyperlink ref="F15" location="DoğalGaz!A1" display="Doğal Gaz: BOTAŞ" xr:uid="{00000000-0004-0000-0000-000002000000}"/>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2">
    <tabColor theme="5" tint="-0.499984740745262"/>
    <pageSetUpPr fitToPage="1"/>
  </sheetPr>
  <dimension ref="B1:T14"/>
  <sheetViews>
    <sheetView zoomScale="60" zoomScaleNormal="60" workbookViewId="0">
      <selection activeCell="X23" sqref="X23"/>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45354</v>
      </c>
      <c r="L4" s="77">
        <v>45355</v>
      </c>
      <c r="M4" s="77">
        <v>45356</v>
      </c>
      <c r="N4" s="77">
        <v>45357</v>
      </c>
      <c r="O4" s="77">
        <v>45358</v>
      </c>
      <c r="P4" s="77">
        <v>45359</v>
      </c>
      <c r="Q4" s="77">
        <v>45360</v>
      </c>
      <c r="R4" s="77">
        <v>45361</v>
      </c>
      <c r="S4" s="77" t="s">
        <v>0</v>
      </c>
    </row>
    <row r="5" spans="2:20" ht="15.5" x14ac:dyDescent="0.35">
      <c r="B5" s="16" t="s">
        <v>2</v>
      </c>
      <c r="C5" s="104" t="s">
        <v>1</v>
      </c>
      <c r="D5" s="105"/>
      <c r="E5" s="17"/>
      <c r="F5" s="17"/>
      <c r="G5" s="17"/>
      <c r="H5" s="17"/>
      <c r="I5" s="17"/>
      <c r="J5" s="18"/>
      <c r="K5" s="78"/>
      <c r="L5" s="19">
        <v>844279.07</v>
      </c>
      <c r="M5" s="19">
        <v>884386.89</v>
      </c>
      <c r="N5" s="19">
        <v>917279.48</v>
      </c>
      <c r="O5" s="19">
        <v>892791.55999999982</v>
      </c>
      <c r="P5" s="19">
        <v>898307.29999999993</v>
      </c>
      <c r="Q5" s="19">
        <v>868396.65999999992</v>
      </c>
      <c r="R5" s="19">
        <v>738986.27</v>
      </c>
      <c r="S5" s="20">
        <v>863489.60428571433</v>
      </c>
    </row>
    <row r="6" spans="2:20" ht="15.5" x14ac:dyDescent="0.35">
      <c r="B6" s="16" t="s">
        <v>3</v>
      </c>
      <c r="C6" s="104" t="s">
        <v>8</v>
      </c>
      <c r="D6" s="105"/>
      <c r="E6" s="21"/>
      <c r="F6" s="21"/>
      <c r="G6" s="21"/>
      <c r="H6" s="21"/>
      <c r="I6" s="21"/>
      <c r="J6" s="22"/>
      <c r="K6" s="79"/>
      <c r="L6" s="19">
        <v>182584.32218971712</v>
      </c>
      <c r="M6" s="19">
        <v>192795.58125912782</v>
      </c>
      <c r="N6" s="19">
        <v>218247.51615136978</v>
      </c>
      <c r="O6" s="19">
        <v>214772.00825445732</v>
      </c>
      <c r="P6" s="19">
        <v>219159.05147292448</v>
      </c>
      <c r="Q6" s="19">
        <v>206423.69196562361</v>
      </c>
      <c r="R6" s="19">
        <v>193733.32151277369</v>
      </c>
      <c r="S6" s="20">
        <v>203959.35611514194</v>
      </c>
    </row>
    <row r="7" spans="2:20" ht="15.5" x14ac:dyDescent="0.35">
      <c r="B7" s="16" t="s">
        <v>32</v>
      </c>
      <c r="C7" s="104" t="s">
        <v>8</v>
      </c>
      <c r="D7" s="105"/>
      <c r="E7" s="21"/>
      <c r="F7" s="21"/>
      <c r="G7" s="21"/>
      <c r="H7" s="21"/>
      <c r="I7" s="21"/>
      <c r="J7" s="22"/>
      <c r="K7" s="79"/>
      <c r="L7" s="19">
        <v>30005.269538359917</v>
      </c>
      <c r="M7" s="19">
        <v>28327.663567055268</v>
      </c>
      <c r="N7" s="19">
        <v>38511.147282214872</v>
      </c>
      <c r="O7" s="19">
        <v>34106.027021240217</v>
      </c>
      <c r="P7" s="19">
        <v>28515.782446052817</v>
      </c>
      <c r="Q7" s="19">
        <v>29418.636304827985</v>
      </c>
      <c r="R7" s="19">
        <v>20156.020458708765</v>
      </c>
      <c r="S7" s="20">
        <v>29862.93523120855</v>
      </c>
    </row>
    <row r="8" spans="2:20" ht="15.5" hidden="1" x14ac:dyDescent="0.35">
      <c r="B8" s="16" t="s">
        <v>10</v>
      </c>
      <c r="C8" s="104" t="s">
        <v>9</v>
      </c>
      <c r="D8" s="105"/>
      <c r="E8" s="17"/>
      <c r="F8" s="17"/>
      <c r="G8" s="17"/>
      <c r="H8" s="17"/>
      <c r="I8" s="17"/>
      <c r="J8" s="18"/>
      <c r="K8" s="78"/>
      <c r="L8" s="20">
        <v>38686.019999999997</v>
      </c>
      <c r="M8" s="20">
        <v>34351.519999999997</v>
      </c>
      <c r="N8" s="20">
        <v>34263.32</v>
      </c>
      <c r="O8" s="20">
        <v>37111.839999999997</v>
      </c>
      <c r="P8" s="20">
        <v>16309.4</v>
      </c>
      <c r="Q8" s="20">
        <v>16903.41</v>
      </c>
      <c r="R8" s="20">
        <v>17239.900000000001</v>
      </c>
      <c r="S8" s="20">
        <v>27837.915714285711</v>
      </c>
    </row>
    <row r="9" spans="2:20" ht="15.5" x14ac:dyDescent="0.35">
      <c r="B9" s="16" t="s">
        <v>13</v>
      </c>
      <c r="C9" s="104" t="s">
        <v>16</v>
      </c>
      <c r="D9" s="105"/>
      <c r="E9" s="17"/>
      <c r="F9" s="17"/>
      <c r="G9" s="17"/>
      <c r="H9" s="17"/>
      <c r="I9" s="17"/>
      <c r="J9" s="17"/>
      <c r="K9" s="19">
        <v>47588368.391000003</v>
      </c>
      <c r="L9" s="19">
        <v>68459363.495000005</v>
      </c>
      <c r="M9" s="19">
        <v>66723916.351000004</v>
      </c>
      <c r="N9" s="19">
        <v>63689442.788999997</v>
      </c>
      <c r="O9" s="19">
        <v>65991960.222999997</v>
      </c>
      <c r="P9" s="19">
        <v>67278804.402999997</v>
      </c>
      <c r="Q9" s="19">
        <v>57934773.138999999</v>
      </c>
      <c r="R9" s="19" t="s">
        <v>27</v>
      </c>
      <c r="S9" s="20">
        <v>62523804.112999998</v>
      </c>
    </row>
    <row r="10" spans="2:20" ht="15.5" x14ac:dyDescent="0.35">
      <c r="B10" s="16" t="s">
        <v>14</v>
      </c>
      <c r="C10" s="104" t="s">
        <v>16</v>
      </c>
      <c r="D10" s="105"/>
      <c r="E10" s="17"/>
      <c r="F10" s="17"/>
      <c r="G10" s="17"/>
      <c r="H10" s="17"/>
      <c r="I10" s="17"/>
      <c r="J10" s="17"/>
      <c r="K10" s="19">
        <v>14942479.797</v>
      </c>
      <c r="L10" s="19">
        <v>14809721.865</v>
      </c>
      <c r="M10" s="19">
        <v>14618617.708000001</v>
      </c>
      <c r="N10" s="19">
        <v>15213071.357000001</v>
      </c>
      <c r="O10" s="19">
        <v>15701583.189999999</v>
      </c>
      <c r="P10" s="19">
        <v>16444312.426999999</v>
      </c>
      <c r="Q10" s="19">
        <v>16600793.899</v>
      </c>
      <c r="R10" s="19" t="s">
        <v>27</v>
      </c>
      <c r="S10" s="20">
        <v>15475797.177571431</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xr:uid="{00000000-0004-0000-0100-000000000000}"/>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ayfa3">
    <tabColor theme="9" tint="-0.249977111117893"/>
    <pageSetUpPr fitToPage="1"/>
  </sheetPr>
  <dimension ref="A1:S13"/>
  <sheetViews>
    <sheetView topLeftCell="A2" zoomScale="70" zoomScaleNormal="70" workbookViewId="0">
      <selection activeCell="B15" sqref="B15"/>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45355</v>
      </c>
      <c r="K4" s="80">
        <v>45356</v>
      </c>
      <c r="L4" s="80">
        <v>45357</v>
      </c>
      <c r="M4" s="80">
        <v>45358</v>
      </c>
      <c r="N4" s="80">
        <v>45359</v>
      </c>
      <c r="O4" s="80">
        <v>45360</v>
      </c>
      <c r="P4" s="80">
        <v>45361</v>
      </c>
      <c r="Q4" s="80" t="s">
        <v>0</v>
      </c>
    </row>
    <row r="5" spans="1:19" ht="15.5" x14ac:dyDescent="0.35">
      <c r="B5" s="16" t="str">
        <f>Özet!B5</f>
        <v>Elektrik</v>
      </c>
      <c r="C5" s="29" t="s">
        <v>4</v>
      </c>
      <c r="D5" s="17"/>
      <c r="E5" s="17"/>
      <c r="F5" s="17"/>
      <c r="G5" s="17"/>
      <c r="H5" s="17"/>
      <c r="I5" s="17"/>
      <c r="J5" s="30">
        <v>76.285813904426732</v>
      </c>
      <c r="K5" s="30">
        <v>79.68698927138675</v>
      </c>
      <c r="L5" s="30">
        <v>82.619128649141743</v>
      </c>
      <c r="M5" s="30">
        <v>80.50699421315673</v>
      </c>
      <c r="N5" s="30">
        <v>81.127952776031748</v>
      </c>
      <c r="O5" s="30">
        <v>78.817103861321741</v>
      </c>
      <c r="P5" s="30">
        <v>67.722298546931754</v>
      </c>
      <c r="Q5" s="30">
        <v>78.109468746056749</v>
      </c>
    </row>
    <row r="6" spans="1:19" ht="15.5" x14ac:dyDescent="0.35">
      <c r="B6" s="16" t="str">
        <f>Özet!B6</f>
        <v>Doğalgaz (Toplam)</v>
      </c>
      <c r="C6" s="29" t="s">
        <v>4</v>
      </c>
      <c r="D6" s="21"/>
      <c r="E6" s="21"/>
      <c r="F6" s="21"/>
      <c r="G6" s="21"/>
      <c r="H6" s="21"/>
      <c r="I6" s="21"/>
      <c r="J6" s="30">
        <v>167.04188653861411</v>
      </c>
      <c r="K6" s="30">
        <v>176.38391524311893</v>
      </c>
      <c r="L6" s="30">
        <v>199.66926181323927</v>
      </c>
      <c r="M6" s="30">
        <v>196.48960548339912</v>
      </c>
      <c r="N6" s="30">
        <v>200.50320296400722</v>
      </c>
      <c r="O6" s="30">
        <v>188.85193711415749</v>
      </c>
      <c r="P6" s="30">
        <v>177.24183063899528</v>
      </c>
      <c r="Q6" s="30">
        <v>186.59737711364733</v>
      </c>
    </row>
    <row r="7" spans="1:19" ht="17.25" hidden="1" customHeight="1" x14ac:dyDescent="0.35">
      <c r="B7" s="16" t="s">
        <v>10</v>
      </c>
      <c r="C7" s="29" t="s">
        <v>4</v>
      </c>
      <c r="D7" s="17"/>
      <c r="E7" s="17"/>
      <c r="F7" s="17"/>
      <c r="G7" s="17"/>
      <c r="H7" s="17"/>
      <c r="I7" s="17"/>
      <c r="J7" s="30">
        <v>7.7372039999999993</v>
      </c>
      <c r="K7" s="30">
        <v>6.870304</v>
      </c>
      <c r="L7" s="30">
        <v>6.8526639999999999</v>
      </c>
      <c r="M7" s="30">
        <v>7.4223679999999996</v>
      </c>
      <c r="N7" s="30">
        <v>3.2618800000000001</v>
      </c>
      <c r="O7" s="30">
        <v>3.3806820000000002</v>
      </c>
      <c r="P7" s="30">
        <v>3.4479800000000003</v>
      </c>
      <c r="Q7" s="30">
        <v>5.567583142857143</v>
      </c>
    </row>
    <row r="8" spans="1:19" ht="15.5" x14ac:dyDescent="0.35">
      <c r="B8" s="16" t="s">
        <v>13</v>
      </c>
      <c r="C8" s="29" t="s">
        <v>4</v>
      </c>
      <c r="D8" s="17"/>
      <c r="E8" s="17"/>
      <c r="F8" s="17"/>
      <c r="G8" s="17"/>
      <c r="H8" s="17"/>
      <c r="I8" s="17"/>
      <c r="J8" s="30">
        <v>58.864441404358281</v>
      </c>
      <c r="K8" s="30">
        <v>57.372225854825594</v>
      </c>
      <c r="L8" s="30">
        <v>54.763048934907701</v>
      </c>
      <c r="M8" s="30">
        <v>56.742857037945434</v>
      </c>
      <c r="N8" s="30">
        <v>57.849343571897528</v>
      </c>
      <c r="O8" s="30">
        <v>49.814925009703451</v>
      </c>
      <c r="P8" s="30" t="s">
        <v>27</v>
      </c>
      <c r="Q8" s="30">
        <v>55.901140302273006</v>
      </c>
    </row>
    <row r="9" spans="1:19" ht="15.5" x14ac:dyDescent="0.35">
      <c r="B9" s="16" t="s">
        <v>14</v>
      </c>
      <c r="C9" s="29" t="s">
        <v>4</v>
      </c>
      <c r="D9" s="17"/>
      <c r="E9" s="17"/>
      <c r="F9" s="17"/>
      <c r="G9" s="17"/>
      <c r="H9" s="17"/>
      <c r="I9" s="17"/>
      <c r="J9" s="30">
        <v>11.587999420279942</v>
      </c>
      <c r="K9" s="30">
        <v>11.438468262253087</v>
      </c>
      <c r="L9" s="30">
        <v>11.903603840273295</v>
      </c>
      <c r="M9" s="30">
        <v>12.285844296185051</v>
      </c>
      <c r="N9" s="30">
        <v>12.86699943510237</v>
      </c>
      <c r="O9" s="30">
        <v>12.989439763377947</v>
      </c>
      <c r="P9" s="30" t="s">
        <v>27</v>
      </c>
      <c r="Q9" s="30">
        <v>12.178725836245283</v>
      </c>
    </row>
    <row r="10" spans="1:19" ht="15.5" x14ac:dyDescent="0.35">
      <c r="A10" s="8"/>
      <c r="B10" s="82" t="s">
        <v>5</v>
      </c>
      <c r="C10" s="83" t="s">
        <v>4</v>
      </c>
      <c r="D10" s="12"/>
      <c r="E10" s="12"/>
      <c r="F10" s="12"/>
      <c r="G10" s="12"/>
      <c r="H10" s="12"/>
      <c r="I10" s="12"/>
      <c r="J10" s="81">
        <v>321.51734526767905</v>
      </c>
      <c r="K10" s="81">
        <v>331.75190263158436</v>
      </c>
      <c r="L10" s="81">
        <v>355.80770723756206</v>
      </c>
      <c r="M10" s="81">
        <v>353.44766903068637</v>
      </c>
      <c r="N10" s="81">
        <v>355.60937874703882</v>
      </c>
      <c r="O10" s="81">
        <v>333.85408774856063</v>
      </c>
      <c r="P10" s="81">
        <v>248.41210918592705</v>
      </c>
      <c r="Q10" s="81">
        <v>328.62859997843401</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xr:uid="{00000000-0004-0000-0200-000000000000}"/>
    <hyperlink ref="J2" location="İçindekiler!A1" display="Ana Sayfa" xr:uid="{00000000-0004-0000-0200-000001000000}"/>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ayfa4">
    <pageSetUpPr fitToPage="1"/>
  </sheetPr>
  <dimension ref="B1:N25"/>
  <sheetViews>
    <sheetView zoomScale="70" zoomScaleNormal="70" workbookViewId="0">
      <selection activeCell="G26" sqref="G26"/>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45354</v>
      </c>
      <c r="E6" s="87">
        <v>45355</v>
      </c>
      <c r="F6" s="87">
        <v>45356</v>
      </c>
      <c r="G6" s="87">
        <v>45357</v>
      </c>
      <c r="H6" s="87">
        <v>45358</v>
      </c>
      <c r="I6" s="87">
        <v>45359</v>
      </c>
      <c r="J6" s="87">
        <v>45360</v>
      </c>
      <c r="K6" s="87">
        <v>45361</v>
      </c>
      <c r="L6" s="87" t="s">
        <v>5</v>
      </c>
      <c r="M6" s="88" t="s">
        <v>40</v>
      </c>
      <c r="N6" s="89" t="s">
        <v>20</v>
      </c>
    </row>
    <row r="7" spans="2:14" s="14" customFormat="1" x14ac:dyDescent="0.35">
      <c r="B7" s="93" t="s">
        <v>34</v>
      </c>
      <c r="C7" s="94" t="s">
        <v>16</v>
      </c>
      <c r="D7" s="90">
        <v>47588368.391000003</v>
      </c>
      <c r="E7" s="90">
        <v>68459363.495000005</v>
      </c>
      <c r="F7" s="90">
        <v>66723916.351000004</v>
      </c>
      <c r="G7" s="90">
        <v>63689442.788999997</v>
      </c>
      <c r="H7" s="90">
        <v>65991960.222999997</v>
      </c>
      <c r="I7" s="90">
        <v>67278804.402999997</v>
      </c>
      <c r="J7" s="90">
        <v>57934773.138999999</v>
      </c>
      <c r="K7" s="90" t="s">
        <v>27</v>
      </c>
      <c r="L7" s="90">
        <v>390078260.40000004</v>
      </c>
      <c r="M7" s="91">
        <v>3567705542.7959995</v>
      </c>
      <c r="N7" s="98">
        <v>0.79820132855230708</v>
      </c>
    </row>
    <row r="8" spans="2:14" s="14" customFormat="1" x14ac:dyDescent="0.35">
      <c r="B8" s="93" t="s">
        <v>23</v>
      </c>
      <c r="C8" s="94" t="s">
        <v>16</v>
      </c>
      <c r="D8" s="90">
        <v>14942479.797</v>
      </c>
      <c r="E8" s="90">
        <v>14809721.865</v>
      </c>
      <c r="F8" s="90">
        <v>14618617.708000001</v>
      </c>
      <c r="G8" s="90">
        <v>15213071.357000001</v>
      </c>
      <c r="H8" s="90">
        <v>15701583.189999999</v>
      </c>
      <c r="I8" s="90">
        <v>16444312.426999999</v>
      </c>
      <c r="J8" s="90">
        <v>16600793.899</v>
      </c>
      <c r="K8" s="90" t="s">
        <v>27</v>
      </c>
      <c r="L8" s="90">
        <v>93388100.445999995</v>
      </c>
      <c r="M8" s="91">
        <v>901975745.84170008</v>
      </c>
      <c r="N8" s="98">
        <v>0.20179867144769301</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xr:uid="{00000000-0004-0000-0300-000000000000}"/>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2024-03-12T07:13:09Z</dcterms:modified>
</cp:coreProperties>
</file>