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4 A03 H11 Sayı 590\Webmaster\"/>
    </mc:Choice>
  </mc:AlternateContent>
  <xr:revisionPtr revIDLastSave="0" documentId="13_ncr:1_{46D561E7-42DC-4659-911B-67FE74C8D270}" xr6:coauthVersionLast="47" xr6:coauthVersionMax="47" xr10:uidLastSave="{00000000-0000-0000-0000-000000000000}"/>
  <bookViews>
    <workbookView xWindow="28680" yWindow="-120" windowWidth="29040" windowHeight="15840" tabRatio="621" xr2:uid="{00000000-000D-0000-FFFF-FFFF00000000}"/>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<sst xmlns="http://schemas.openxmlformats.org/spreadsheetml/2006/main" count="64" uniqueCount="42">
  <si>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</si>
  <si>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</si>
  <si>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</si>
  <si>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</si>
  <si>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</si>
  <si>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</si>
  <si>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</si>
  <si>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</si>
  <si>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</si>
  <si>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</si>
  <si>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</si>
  <si>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</si>
  <si>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</si>
  <si>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</si>
  <si>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</si>
  <si>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</si>
  <si>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</si>
  <si>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</si>
  <si>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</si>
  <si>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</si>
  <si>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</si>
  <si>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</si>
  <si>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</si>
  <si>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</si>
  <si>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</si>
  <si>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</si>
  <si>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</si>
  <si>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</si>
  <si>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</si>
  <si>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</si>
  <si>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</si>
  <si>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</si>
  <si>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</si>
  <si>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</si>
  <si>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</si>
  <si>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</si>
  <si>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</si>
  <si>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</si>
  <si>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</si>
  <si>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</si>
  <si>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</si>
  <si>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590 / 2024 - 11.HAFTA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</si>
</sst>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xr:uid="{00000000-0005-0000-0000-000001000000}"/>
    <cellStyle name="Normal" xfId="0" builtinId="0"/>
    <cellStyle name="Normal 2" xfId="1" xr:uid="{00000000-0005-0000-0000-000003000000}"/>
    <cellStyle name="Normal 2 2" xfId="2" xr:uid="{00000000-0005-0000-0000-000004000000}"/>
    <cellStyle name="Normal 3" xfId="3" xr:uid="{00000000-0005-0000-0000-000005000000}"/>
    <cellStyle name="Normal 3 2" xfId="16" xr:uid="{00000000-0005-0000-0000-000006000000}"/>
    <cellStyle name="Normal 4" xfId="6" xr:uid="{00000000-0005-0000-0000-000007000000}"/>
    <cellStyle name="Normal 4 2" xfId="7" xr:uid="{00000000-0005-0000-0000-000008000000}"/>
    <cellStyle name="Normal 4 3" xfId="10" xr:uid="{00000000-0005-0000-0000-000009000000}"/>
    <cellStyle name="Normal 4 4" xfId="11" xr:uid="{00000000-0005-0000-0000-00000A000000}"/>
    <cellStyle name="Normal 4 4 2" xfId="12" xr:uid="{00000000-0005-0000-0000-00000B000000}"/>
    <cellStyle name="Normal 4 4 2 2" xfId="13" xr:uid="{00000000-0005-0000-0000-00000C000000}"/>
    <cellStyle name="Normal 5" xfId="14" xr:uid="{00000000-0005-0000-0000-00000D000000}"/>
    <cellStyle name="Normal 6" xfId="15" xr:uid="{00000000-0005-0000-0000-00000E000000}"/>
    <cellStyle name="Virgül" xfId="5" builtinId="3"/>
    <cellStyle name="Virgül 2" xfId="9" xr:uid="{00000000-0005-0000-0000-000010000000}"/>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1310207" y="241291"/>
          <a:ext cx="9795485" cy="5404436"/>
          <a:chOff x="-709" y="603"/>
          <a:chExt cx="15498" cy="10077"/>
        </a:xfrm>
      </xdr:grpSpPr>
      <xdr:sp macro="" textlink="">
        <xdr:nvSpPr>
          <xdr:cNvPr id="3" name="Rectangle 3">
            <a:extLst>
              <a:ext uri="{FF2B5EF4-FFF2-40B4-BE49-F238E27FC236}">
                <a16:creationId xmlns:a16="http://schemas.microsoft.com/office/drawing/2014/main" id="{00000000-0008-0000-0000-000003000000}"/>
              </a:ext>
            </a:extLst>
          </xdr:cNvPr>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a:extLst>
              <a:ext uri="{FF2B5EF4-FFF2-40B4-BE49-F238E27FC236}">
                <a16:creationId xmlns:a16="http://schemas.microsoft.com/office/drawing/2014/main" id="{00000000-0008-0000-0000-000004000000}"/>
              </a:ext>
            </a:extLst>
          </xdr:cNvPr>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a:extLst>
              <a:ext uri="{FF2B5EF4-FFF2-40B4-BE49-F238E27FC236}">
                <a16:creationId xmlns:a16="http://schemas.microsoft.com/office/drawing/2014/main" id="{00000000-0008-0000-0000-000005000000}"/>
              </a:ext>
            </a:extLst>
          </xdr:cNvPr>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a:extLst>
              <a:ext uri="{FF2B5EF4-FFF2-40B4-BE49-F238E27FC236}">
                <a16:creationId xmlns:a16="http://schemas.microsoft.com/office/drawing/2014/main" id="{00000000-0008-0000-0000-000006000000}"/>
              </a:ext>
            </a:extLst>
          </xdr:cNvPr>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a:extLst>
            <a:ext uri="{FF2B5EF4-FFF2-40B4-BE49-F238E27FC236}">
              <a16:creationId xmlns:a16="http://schemas.microsoft.com/office/drawing/2014/main" id="{00000000-0008-0000-0000-000008000000}"/>
            </a:ext>
          </a:extLst>
        </xdr:cNvPr>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a:extLst>
            <a:ext uri="{FF2B5EF4-FFF2-40B4-BE49-F238E27FC236}">
              <a16:creationId xmlns:a16="http://schemas.microsoft.com/office/drawing/2014/main" id="{00000000-0008-0000-0000-000009000000}"/>
            </a:ext>
          </a:extLst>
        </xdr:cNvPr>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a:extLst>
            <a:ext uri="{FF2B5EF4-FFF2-40B4-BE49-F238E27FC236}">
              <a16:creationId xmlns:a16="http://schemas.microsoft.com/office/drawing/2014/main" id="{00000000-0008-0000-0000-00000A000000}"/>
            </a:ext>
          </a:extLst>
        </xdr:cNvPr>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a:extLst>
            <a:ext uri="{FF2B5EF4-FFF2-40B4-BE49-F238E27FC236}">
              <a16:creationId xmlns:a16="http://schemas.microsoft.com/office/drawing/2014/main" id="{00000000-0008-0000-0000-00000E000000}"/>
            </a:ext>
          </a:extLst>
        </xdr:cNvPr>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chemeClr val="tx1"/>
              </a:solidFill>
              <a:effectLst/>
              <a:uLnTx/>
              <a:uFillTx/>
              <a:latin typeface="+mn-lt"/>
              <a:ea typeface="+mn-ea"/>
              <a:cs typeface="Calibri"/>
            </a:rPr>
            <a:t>Dr. Onur </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0 312 546 52 69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20</xdr:col>
      <xdr:colOff>244138</xdr:colOff>
      <xdr:row>40</xdr:row>
      <xdr:rowOff>79375</xdr:rowOff>
    </xdr:to>
    <xdr:pic>
      <xdr:nvPicPr>
        <xdr:cNvPr id="2" name="Resim 1">
          <a:extLst>
            <a:ext uri="{FF2B5EF4-FFF2-40B4-BE49-F238E27FC236}">
              <a16:creationId xmlns:a16="http://schemas.microsoft.com/office/drawing/2014/main" id="{CE11C9D9-1DFE-4319-A40D-BD2EF5FC6089}"/>
            </a:ext>
          </a:extLst>
        </xdr:cNvPr>
        <xdr:cNvPicPr>
          <a:picLocks noChangeAspect="1"/>
        </xdr:cNvPicPr>
      </xdr:nvPicPr>
      <xdr:blipFill>
        <a:blip xmlns:r="http://schemas.openxmlformats.org/officeDocument/2006/relationships" r:embed="rId1"/>
        <a:stretch>
          <a:fillRect/>
        </a:stretch>
      </xdr:blipFill>
      <xdr:spPr>
        <a:xfrm>
          <a:off x="777875" y="2349500"/>
          <a:ext cx="13976013" cy="4857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21</xdr:col>
      <xdr:colOff>558965</xdr:colOff>
      <xdr:row>34</xdr:row>
      <xdr:rowOff>166905</xdr:rowOff>
    </xdr:to>
    <xdr:pic>
      <xdr:nvPicPr>
        <xdr:cNvPr id="2" name="Resim 1">
          <a:extLst>
            <a:ext uri="{FF2B5EF4-FFF2-40B4-BE49-F238E27FC236}">
              <a16:creationId xmlns:a16="http://schemas.microsoft.com/office/drawing/2014/main" id="{C090799A-2CE5-497C-931E-843CDFACE69D}"/>
            </a:ext>
          </a:extLst>
        </xdr:cNvPr>
        <xdr:cNvPicPr>
          <a:picLocks noChangeAspect="1"/>
        </xdr:cNvPicPr>
      </xdr:nvPicPr>
      <xdr:blipFill>
        <a:blip xmlns:r="http://schemas.openxmlformats.org/officeDocument/2006/relationships" r:embed="rId1"/>
        <a:stretch>
          <a:fillRect/>
        </a:stretch>
      </xdr:blipFill>
      <xdr:spPr>
        <a:xfrm>
          <a:off x="639536" y="2435679"/>
          <a:ext cx="13200000" cy="37047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6</xdr:col>
      <xdr:colOff>1102178</xdr:colOff>
      <xdr:row>23</xdr:row>
      <xdr:rowOff>30355</xdr:rowOff>
    </xdr:to>
    <xdr:pic>
      <xdr:nvPicPr>
        <xdr:cNvPr id="2" name="Resim 1">
          <a:extLst>
            <a:ext uri="{FF2B5EF4-FFF2-40B4-BE49-F238E27FC236}">
              <a16:creationId xmlns:a16="http://schemas.microsoft.com/office/drawing/2014/main" id="{2C1C869D-E640-4788-9F9D-5C62DE48D15C}"/>
            </a:ext>
          </a:extLst>
        </xdr:cNvPr>
        <xdr:cNvPicPr>
          <a:picLocks noChangeAspect="1"/>
        </xdr:cNvPicPr>
      </xdr:nvPicPr>
      <xdr:blipFill>
        <a:blip xmlns:r="http://schemas.openxmlformats.org/officeDocument/2006/relationships" r:embed="rId1"/>
        <a:stretch>
          <a:fillRect/>
        </a:stretch>
      </xdr:blipFill>
      <xdr:spPr>
        <a:xfrm>
          <a:off x="639536" y="1768929"/>
          <a:ext cx="7483928" cy="2302747"/>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pageSetUpPr fitToPage="1"/>
  </sheetPr>
  <dimension ref="A1:AC30"/>
  <sheetViews>
    <sheetView tabSelected="1" zoomScale="55" zoomScaleNormal="55" workbookViewId="0">
      <selection activeCell="V12" sqref="V12"/>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xr:uid="{00000000-0004-0000-0000-000000000000}"/>
    <hyperlink ref="F16" location="'Doğal Gaz Üretim'!A1" display="Doğal Gaz Üretim:  Müslüm ADIYAMAN  (Pigm)" xr:uid="{00000000-0004-0000-0000-000001000000}"/>
    <hyperlink ref="F15" location="DoğalGaz!A1" display="Doğal Gaz: BOTAŞ" xr:uid="{00000000-0004-0000-0000-000002000000}"/>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2">
    <tabColor theme="5" tint="-0.499984740745262"/>
    <pageSetUpPr fitToPage="1"/>
  </sheetPr>
  <dimension ref="B1:T14"/>
  <sheetViews>
    <sheetView zoomScale="60" zoomScaleNormal="60" workbookViewId="0">
      <selection activeCell="Q44" sqref="Q43:Q4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45361</v>
      </c>
      <c r="L4" s="77">
        <v>45362</v>
      </c>
      <c r="M4" s="77">
        <v>45363</v>
      </c>
      <c r="N4" s="77">
        <v>45364</v>
      </c>
      <c r="O4" s="77">
        <v>45365</v>
      </c>
      <c r="P4" s="77">
        <v>45366</v>
      </c>
      <c r="Q4" s="77">
        <v>45367</v>
      </c>
      <c r="R4" s="77">
        <v>45368</v>
      </c>
      <c r="S4" s="77" t="s">
        <v>0</v>
      </c>
    </row>
    <row r="5" spans="2:20" ht="15.5" x14ac:dyDescent="0.35">
      <c r="B5" s="16" t="s">
        <v>2</v>
      </c>
      <c r="C5" s="104" t="s">
        <v>1</v>
      </c>
      <c r="D5" s="105"/>
      <c r="E5" s="17"/>
      <c r="F5" s="17"/>
      <c r="G5" s="17"/>
      <c r="H5" s="17"/>
      <c r="I5" s="17"/>
      <c r="J5" s="18"/>
      <c r="K5" s="78"/>
      <c r="L5" s="19">
        <v>832194.24000000011</v>
      </c>
      <c r="M5" s="19">
        <v>862589.84</v>
      </c>
      <c r="N5" s="19">
        <v>889274.84</v>
      </c>
      <c r="O5" s="19">
        <v>864264.82</v>
      </c>
      <c r="P5" s="19">
        <v>880397.57</v>
      </c>
      <c r="Q5" s="19">
        <v>822497.37</v>
      </c>
      <c r="R5" s="19">
        <v>722661.55999999994</v>
      </c>
      <c r="S5" s="20">
        <v>839125.74857142847</v>
      </c>
    </row>
    <row r="6" spans="2:20" ht="15.5" x14ac:dyDescent="0.35">
      <c r="B6" s="16" t="s">
        <v>3</v>
      </c>
      <c r="C6" s="104" t="s">
        <v>8</v>
      </c>
      <c r="D6" s="105"/>
      <c r="E6" s="21"/>
      <c r="F6" s="21"/>
      <c r="G6" s="21"/>
      <c r="H6" s="21"/>
      <c r="I6" s="21"/>
      <c r="J6" s="22"/>
      <c r="K6" s="79"/>
      <c r="L6" s="19">
        <v>194793.01533319399</v>
      </c>
      <c r="M6" s="19">
        <v>171470.11065295117</v>
      </c>
      <c r="N6" s="19">
        <v>178146.76661090134</v>
      </c>
      <c r="O6" s="19">
        <v>189426.58045862196</v>
      </c>
      <c r="P6" s="19">
        <v>199981.46928943845</v>
      </c>
      <c r="Q6" s="19">
        <v>192997.63073904673</v>
      </c>
      <c r="R6" s="19">
        <v>176796.31959826735</v>
      </c>
      <c r="S6" s="20">
        <v>186230.27038320299</v>
      </c>
    </row>
    <row r="7" spans="2:20" ht="15.5" x14ac:dyDescent="0.35">
      <c r="B7" s="16" t="s">
        <v>32</v>
      </c>
      <c r="C7" s="104" t="s">
        <v>8</v>
      </c>
      <c r="D7" s="105"/>
      <c r="E7" s="21"/>
      <c r="F7" s="21"/>
      <c r="G7" s="21"/>
      <c r="H7" s="21"/>
      <c r="I7" s="21"/>
      <c r="J7" s="22"/>
      <c r="K7" s="79"/>
      <c r="L7" s="19">
        <v>29964.278000000002</v>
      </c>
      <c r="M7" s="19">
        <v>20963.637999999999</v>
      </c>
      <c r="N7" s="19">
        <v>31932.934000000001</v>
      </c>
      <c r="O7" s="19">
        <v>43399.743999999999</v>
      </c>
      <c r="P7" s="19">
        <v>47055.585999999996</v>
      </c>
      <c r="Q7" s="19">
        <v>35064.555999999997</v>
      </c>
      <c r="R7" s="19">
        <v>25207.448</v>
      </c>
      <c r="S7" s="20">
        <v>33369.740571428571</v>
      </c>
    </row>
    <row r="8" spans="2:20" ht="15.5" hidden="1" x14ac:dyDescent="0.35">
      <c r="B8" s="16" t="s">
        <v>10</v>
      </c>
      <c r="C8" s="104" t="s">
        <v>9</v>
      </c>
      <c r="D8" s="105"/>
      <c r="E8" s="17"/>
      <c r="F8" s="17"/>
      <c r="G8" s="17"/>
      <c r="H8" s="17"/>
      <c r="I8" s="17"/>
      <c r="J8" s="18"/>
      <c r="K8" s="78"/>
      <c r="L8" s="20">
        <v>36240.14</v>
      </c>
      <c r="M8" s="20">
        <v>35767.230000000003</v>
      </c>
      <c r="N8" s="20">
        <v>31687.02</v>
      </c>
      <c r="O8" s="20">
        <v>33511.53</v>
      </c>
      <c r="P8" s="20">
        <v>20428.849999999999</v>
      </c>
      <c r="Q8" s="20">
        <v>22716.65</v>
      </c>
      <c r="R8" s="20">
        <v>16269.74</v>
      </c>
      <c r="S8" s="20">
        <v>28088.737142857139</v>
      </c>
    </row>
    <row r="9" spans="2:20" ht="15.5" x14ac:dyDescent="0.35">
      <c r="B9" s="16" t="s">
        <v>13</v>
      </c>
      <c r="C9" s="104" t="s">
        <v>16</v>
      </c>
      <c r="D9" s="105"/>
      <c r="E9" s="17"/>
      <c r="F9" s="17"/>
      <c r="G9" s="17"/>
      <c r="H9" s="17"/>
      <c r="I9" s="17"/>
      <c r="J9" s="17"/>
      <c r="K9" s="19">
        <v>44703728.964000002</v>
      </c>
      <c r="L9" s="19">
        <v>61495041.114</v>
      </c>
      <c r="M9" s="19">
        <v>62629190.596000001</v>
      </c>
      <c r="N9" s="19">
        <v>62167843.780000001</v>
      </c>
      <c r="O9" s="19">
        <v>82935862.812000006</v>
      </c>
      <c r="P9" s="19">
        <v>55789974.619000003</v>
      </c>
      <c r="Q9" s="19">
        <v>49764909.452</v>
      </c>
      <c r="R9" s="19" t="s">
        <v>27</v>
      </c>
      <c r="S9" s="20">
        <v>59926650.191000007</v>
      </c>
    </row>
    <row r="10" spans="2:20" ht="15.5" x14ac:dyDescent="0.35">
      <c r="B10" s="16" t="s">
        <v>14</v>
      </c>
      <c r="C10" s="104" t="s">
        <v>16</v>
      </c>
      <c r="D10" s="105"/>
      <c r="E10" s="17"/>
      <c r="F10" s="17"/>
      <c r="G10" s="17"/>
      <c r="H10" s="17"/>
      <c r="I10" s="17"/>
      <c r="J10" s="17"/>
      <c r="K10" s="19">
        <v>15294991.608999999</v>
      </c>
      <c r="L10" s="19">
        <v>13848815.487</v>
      </c>
      <c r="M10" s="19">
        <v>13480525.335999999</v>
      </c>
      <c r="N10" s="19">
        <v>13419303.231000001</v>
      </c>
      <c r="O10" s="19">
        <v>21204153.140999999</v>
      </c>
      <c r="P10" s="19">
        <v>14232478.15</v>
      </c>
      <c r="Q10" s="19">
        <v>14025614.559</v>
      </c>
      <c r="R10" s="19" t="s">
        <v>27</v>
      </c>
      <c r="S10" s="20">
        <v>15072268.787571428</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xr:uid="{00000000-0004-0000-0100-000000000000}"/>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3">
    <tabColor theme="9" tint="-0.249977111117893"/>
    <pageSetUpPr fitToPage="1"/>
  </sheetPr>
  <dimension ref="A1:S13"/>
  <sheetViews>
    <sheetView topLeftCell="A2" zoomScale="70" zoomScaleNormal="70" workbookViewId="0">
      <selection activeCell="B15" sqref="B15"/>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45362</v>
      </c>
      <c r="K4" s="80">
        <v>45363</v>
      </c>
      <c r="L4" s="80">
        <v>45364</v>
      </c>
      <c r="M4" s="80">
        <v>45365</v>
      </c>
      <c r="N4" s="80">
        <v>45366</v>
      </c>
      <c r="O4" s="80">
        <v>45367</v>
      </c>
      <c r="P4" s="80">
        <v>45368</v>
      </c>
      <c r="Q4" s="80" t="s">
        <v>0</v>
      </c>
    </row>
    <row r="5" spans="1:19" ht="15.5" x14ac:dyDescent="0.35">
      <c r="B5" s="16" t="str">
        <f>Özet!B5</f>
        <v>Elektrik</v>
      </c>
      <c r="C5" s="29" t="s">
        <v>4</v>
      </c>
      <c r="D5" s="17"/>
      <c r="E5" s="17"/>
      <c r="F5" s="17"/>
      <c r="G5" s="17"/>
      <c r="H5" s="17"/>
      <c r="I5" s="17"/>
      <c r="J5" s="30">
        <v>75.700577701971937</v>
      </c>
      <c r="K5" s="30">
        <v>77.768821349931926</v>
      </c>
      <c r="L5" s="30">
        <v>80.202150025821922</v>
      </c>
      <c r="M5" s="30">
        <v>78.472475505681928</v>
      </c>
      <c r="N5" s="30">
        <v>80.030119116981922</v>
      </c>
      <c r="O5" s="30">
        <v>75.361912271511926</v>
      </c>
      <c r="P5" s="30">
        <v>66.137177828706939</v>
      </c>
      <c r="Q5" s="30">
        <v>76.239033400086925</v>
      </c>
    </row>
    <row r="6" spans="1:19" ht="15.5" x14ac:dyDescent="0.35">
      <c r="B6" s="16" t="str">
        <f>Özet!B6</f>
        <v>Doğalgaz (Toplam)</v>
      </c>
      <c r="C6" s="29" t="s">
        <v>4</v>
      </c>
      <c r="D6" s="21"/>
      <c r="E6" s="21"/>
      <c r="F6" s="21"/>
      <c r="G6" s="21"/>
      <c r="H6" s="21"/>
      <c r="I6" s="21"/>
      <c r="J6" s="30">
        <v>178.21131834086046</v>
      </c>
      <c r="K6" s="30">
        <v>156.8737689246519</v>
      </c>
      <c r="L6" s="30">
        <v>162.98207654717834</v>
      </c>
      <c r="M6" s="30">
        <v>173.3016996250559</v>
      </c>
      <c r="N6" s="30">
        <v>182.95810671061579</v>
      </c>
      <c r="O6" s="30">
        <v>176.56876532167459</v>
      </c>
      <c r="P6" s="30">
        <v>161.74658593136073</v>
      </c>
      <c r="Q6" s="30">
        <v>170.37747448591395</v>
      </c>
    </row>
    <row r="7" spans="1:19" ht="17.25" hidden="1" customHeight="1" x14ac:dyDescent="0.35">
      <c r="B7" s="16" t="s">
        <v>10</v>
      </c>
      <c r="C7" s="29" t="s">
        <v>4</v>
      </c>
      <c r="D7" s="17"/>
      <c r="E7" s="17"/>
      <c r="F7" s="17"/>
      <c r="G7" s="17"/>
      <c r="H7" s="17"/>
      <c r="I7" s="17"/>
      <c r="J7" s="30">
        <v>7.2480280000000006</v>
      </c>
      <c r="K7" s="30">
        <v>7.1534460000000006</v>
      </c>
      <c r="L7" s="30">
        <v>6.3374040000000003</v>
      </c>
      <c r="M7" s="30">
        <v>6.7023060000000001</v>
      </c>
      <c r="N7" s="30">
        <v>4.0857700000000001</v>
      </c>
      <c r="O7" s="30">
        <v>4.5433300000000001</v>
      </c>
      <c r="P7" s="30">
        <v>3.2539480000000003</v>
      </c>
      <c r="Q7" s="30">
        <v>5.6177474285714286</v>
      </c>
    </row>
    <row r="8" spans="1:19" ht="15.5" x14ac:dyDescent="0.35">
      <c r="B8" s="16" t="s">
        <v>13</v>
      </c>
      <c r="C8" s="29" t="s">
        <v>4</v>
      </c>
      <c r="D8" s="17"/>
      <c r="E8" s="17"/>
      <c r="F8" s="17"/>
      <c r="G8" s="17"/>
      <c r="H8" s="17"/>
      <c r="I8" s="17"/>
      <c r="J8" s="30">
        <v>52.876203626667326</v>
      </c>
      <c r="K8" s="30">
        <v>53.851396388017619</v>
      </c>
      <c r="L8" s="30">
        <v>53.454709635014098</v>
      </c>
      <c r="M8" s="30">
        <v>71.311986959584146</v>
      </c>
      <c r="N8" s="30">
        <v>47.970730726274056</v>
      </c>
      <c r="O8" s="30">
        <v>42.790108567754942</v>
      </c>
      <c r="P8" s="30" t="s">
        <v>27</v>
      </c>
      <c r="Q8" s="30">
        <v>53.709189317218694</v>
      </c>
    </row>
    <row r="9" spans="1:19" ht="15.5" x14ac:dyDescent="0.35">
      <c r="B9" s="16" t="s">
        <v>14</v>
      </c>
      <c r="C9" s="29" t="s">
        <v>4</v>
      </c>
      <c r="D9" s="17"/>
      <c r="E9" s="17"/>
      <c r="F9" s="17"/>
      <c r="G9" s="17"/>
      <c r="H9" s="17"/>
      <c r="I9" s="17"/>
      <c r="J9" s="30">
        <v>10.836129624701758</v>
      </c>
      <c r="K9" s="30">
        <v>10.547957699854956</v>
      </c>
      <c r="L9" s="30">
        <v>10.500053915859867</v>
      </c>
      <c r="M9" s="30">
        <v>16.59137940234606</v>
      </c>
      <c r="N9" s="30">
        <v>11.136329909146943</v>
      </c>
      <c r="O9" s="30">
        <v>10.974467640939853</v>
      </c>
      <c r="P9" s="30" t="s">
        <v>27</v>
      </c>
      <c r="Q9" s="30">
        <v>11.764386365474907</v>
      </c>
    </row>
    <row r="10" spans="1:19" ht="15.5" x14ac:dyDescent="0.35">
      <c r="A10" s="8"/>
      <c r="B10" s="82" t="s">
        <v>5</v>
      </c>
      <c r="C10" s="83" t="s">
        <v>4</v>
      </c>
      <c r="D10" s="12"/>
      <c r="E10" s="12"/>
      <c r="F10" s="12"/>
      <c r="G10" s="12"/>
      <c r="H10" s="12"/>
      <c r="I10" s="12"/>
      <c r="J10" s="81">
        <v>324.87225729420146</v>
      </c>
      <c r="K10" s="81">
        <v>306.19539036245641</v>
      </c>
      <c r="L10" s="81">
        <v>313.47639412387423</v>
      </c>
      <c r="M10" s="81">
        <v>346.37984749266803</v>
      </c>
      <c r="N10" s="81">
        <v>326.18105646301871</v>
      </c>
      <c r="O10" s="81">
        <v>310.2385838018813</v>
      </c>
      <c r="P10" s="81">
        <v>231.13771176006767</v>
      </c>
      <c r="Q10" s="81">
        <v>308.3544630425954</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xr:uid="{00000000-0004-0000-0200-000000000000}"/>
    <hyperlink ref="J2" location="İçindekiler!A1" display="Ana Sayfa" xr:uid="{00000000-0004-0000-0200-000001000000}"/>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4">
    <pageSetUpPr fitToPage="1"/>
  </sheetPr>
  <dimension ref="B1:N25"/>
  <sheetViews>
    <sheetView zoomScale="70" zoomScaleNormal="70" workbookViewId="0">
      <selection activeCell="C2" sqref="C2:E2"/>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45361</v>
      </c>
      <c r="E6" s="87">
        <v>45362</v>
      </c>
      <c r="F6" s="87">
        <v>45363</v>
      </c>
      <c r="G6" s="87">
        <v>45364</v>
      </c>
      <c r="H6" s="87">
        <v>45365</v>
      </c>
      <c r="I6" s="87">
        <v>45366</v>
      </c>
      <c r="J6" s="87">
        <v>45367</v>
      </c>
      <c r="K6" s="87">
        <v>45368</v>
      </c>
      <c r="L6" s="87" t="s">
        <v>5</v>
      </c>
      <c r="M6" s="88" t="s">
        <v>40</v>
      </c>
      <c r="N6" s="89" t="s">
        <v>20</v>
      </c>
    </row>
    <row r="7" spans="2:14" s="14" customFormat="1" x14ac:dyDescent="0.35">
      <c r="B7" s="93" t="s">
        <v>34</v>
      </c>
      <c r="C7" s="94" t="s">
        <v>16</v>
      </c>
      <c r="D7" s="90">
        <v>44703728.964000002</v>
      </c>
      <c r="E7" s="90">
        <v>61495041.114</v>
      </c>
      <c r="F7" s="90">
        <v>62629190.596000001</v>
      </c>
      <c r="G7" s="90">
        <v>62167843.780000001</v>
      </c>
      <c r="H7" s="90">
        <v>82935862.812000006</v>
      </c>
      <c r="I7" s="90">
        <v>55789974.619000003</v>
      </c>
      <c r="J7" s="90">
        <v>49764909.452</v>
      </c>
      <c r="K7" s="90" t="s">
        <v>27</v>
      </c>
      <c r="L7" s="90">
        <v>374782822.37300009</v>
      </c>
      <c r="M7" s="91">
        <v>4377270354.532999</v>
      </c>
      <c r="N7" s="98">
        <v>0.79904315858025166</v>
      </c>
    </row>
    <row r="8" spans="2:14" s="14" customFormat="1" x14ac:dyDescent="0.35">
      <c r="B8" s="93" t="s">
        <v>23</v>
      </c>
      <c r="C8" s="94" t="s">
        <v>16</v>
      </c>
      <c r="D8" s="90">
        <v>15294991.608999999</v>
      </c>
      <c r="E8" s="90">
        <v>13848815.487</v>
      </c>
      <c r="F8" s="90">
        <v>13480525.335999999</v>
      </c>
      <c r="G8" s="90">
        <v>13419303.231000001</v>
      </c>
      <c r="H8" s="90">
        <v>21204153.140999999</v>
      </c>
      <c r="I8" s="90">
        <v>14232478.15</v>
      </c>
      <c r="J8" s="90">
        <v>14025614.559</v>
      </c>
      <c r="K8" s="90" t="s">
        <v>27</v>
      </c>
      <c r="L8" s="90">
        <v>90210889.903999999</v>
      </c>
      <c r="M8" s="91">
        <v>1100869727.8007002</v>
      </c>
      <c r="N8" s="98">
        <v>0.20095684141974832</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xr:uid="{00000000-0004-0000-0300-000000000000}"/>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2024-03-19T11:11:09Z</dcterms:modified>
</cp:coreProperties>
</file>