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4 A03 H12 Sayı 591\Webmaster\"/>
    </mc:Choice>
  </mc:AlternateContent>
  <xr:revisionPtr revIDLastSave="0" documentId="13_ncr:1_{120370EA-19BE-47C3-B922-D7B1109F472C}" xr6:coauthVersionLast="47" xr6:coauthVersionMax="47" xr10:uidLastSave="{00000000-0000-0000-0000-000000000000}"/>
  <bookViews>
    <workbookView xWindow="28680" yWindow="-120" windowWidth="29040" windowHeight="15840" tabRatio="621" xr2:uid="{00000000-000D-0000-FFFF-FFFF00000000}"/>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<sst xmlns="http://schemas.openxmlformats.org/spreadsheetml/2006/main" count="64" uniqueCount="42">
  <si>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</si>
  <si>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</si>
  <si>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</si>
  <si>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</si>
  <si>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</si>
  <si>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</si>
  <si>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</si>
  <si>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</si>
  <si>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</si>
  <si>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</si>
  <si>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</si>
  <si>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</si>
  <si>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</si>
  <si>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</si>
  <si>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</si>
  <si>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</si>
  <si>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</si>
  <si>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</si>
  <si>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</si>
  <si>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</si>
  <si>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</si>
  <si>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</si>
  <si>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</si>
  <si>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</si>
  <si>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</si>
  <si>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</si>
  <si>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</si>
  <si>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</si>
  <si>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</si>
  <si>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</si>
  <si>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</si>
  <si>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</si>
  <si>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</si>
  <si>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</si>
  <si>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</si>
  <si>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</si>
  <si>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</si>
  <si>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</si>
  <si>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</si>
  <si>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</si>
  <si>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</si>
  <si>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591 / 2024 - 12.HAFTA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</si>
</sst>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xr:uid="{00000000-0005-0000-0000-000001000000}"/>
    <cellStyle name="Normal" xfId="0" builtinId="0"/>
    <cellStyle name="Normal 2" xfId="1" xr:uid="{00000000-0005-0000-0000-000003000000}"/>
    <cellStyle name="Normal 2 2" xfId="2" xr:uid="{00000000-0005-0000-0000-000004000000}"/>
    <cellStyle name="Normal 3" xfId="3" xr:uid="{00000000-0005-0000-0000-000005000000}"/>
    <cellStyle name="Normal 3 2" xfId="16" xr:uid="{00000000-0005-0000-0000-000006000000}"/>
    <cellStyle name="Normal 4" xfId="6" xr:uid="{00000000-0005-0000-0000-000007000000}"/>
    <cellStyle name="Normal 4 2" xfId="7" xr:uid="{00000000-0005-0000-0000-000008000000}"/>
    <cellStyle name="Normal 4 3" xfId="10" xr:uid="{00000000-0005-0000-0000-000009000000}"/>
    <cellStyle name="Normal 4 4" xfId="11" xr:uid="{00000000-0005-0000-0000-00000A000000}"/>
    <cellStyle name="Normal 4 4 2" xfId="12" xr:uid="{00000000-0005-0000-0000-00000B000000}"/>
    <cellStyle name="Normal 4 4 2 2" xfId="13" xr:uid="{00000000-0005-0000-0000-00000C000000}"/>
    <cellStyle name="Normal 5" xfId="14" xr:uid="{00000000-0005-0000-0000-00000D000000}"/>
    <cellStyle name="Normal 6" xfId="15" xr:uid="{00000000-0005-0000-0000-00000E000000}"/>
    <cellStyle name="Virgül" xfId="5" builtinId="3"/>
    <cellStyle name="Virgül 2" xfId="9" xr:uid="{00000000-0005-0000-0000-000010000000}"/>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1310207" y="241291"/>
          <a:ext cx="9795485" cy="5404436"/>
          <a:chOff x="-709" y="603"/>
          <a:chExt cx="15498" cy="10077"/>
        </a:xfrm>
      </xdr:grpSpPr>
      <xdr:sp macro="" textlink="">
        <xdr:nvSpPr>
          <xdr:cNvPr id="3" name="Rectangle 3">
            <a:extLst>
              <a:ext uri="{FF2B5EF4-FFF2-40B4-BE49-F238E27FC236}">
                <a16:creationId xmlns:a16="http://schemas.microsoft.com/office/drawing/2014/main" id="{00000000-0008-0000-0000-000003000000}"/>
              </a:ext>
            </a:extLst>
          </xdr:cNvPr>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a:extLst>
              <a:ext uri="{FF2B5EF4-FFF2-40B4-BE49-F238E27FC236}">
                <a16:creationId xmlns:a16="http://schemas.microsoft.com/office/drawing/2014/main" id="{00000000-0008-0000-0000-000004000000}"/>
              </a:ext>
            </a:extLst>
          </xdr:cNvPr>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a:extLst>
              <a:ext uri="{FF2B5EF4-FFF2-40B4-BE49-F238E27FC236}">
                <a16:creationId xmlns:a16="http://schemas.microsoft.com/office/drawing/2014/main" id="{00000000-0008-0000-0000-000005000000}"/>
              </a:ext>
            </a:extLst>
          </xdr:cNvPr>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a:extLst>
              <a:ext uri="{FF2B5EF4-FFF2-40B4-BE49-F238E27FC236}">
                <a16:creationId xmlns:a16="http://schemas.microsoft.com/office/drawing/2014/main" id="{00000000-0008-0000-0000-000006000000}"/>
              </a:ext>
            </a:extLst>
          </xdr:cNvPr>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a:extLst>
            <a:ext uri="{FF2B5EF4-FFF2-40B4-BE49-F238E27FC236}">
              <a16:creationId xmlns:a16="http://schemas.microsoft.com/office/drawing/2014/main" id="{00000000-0008-0000-0000-000008000000}"/>
            </a:ext>
          </a:extLst>
        </xdr:cNvPr>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a:extLst>
            <a:ext uri="{FF2B5EF4-FFF2-40B4-BE49-F238E27FC236}">
              <a16:creationId xmlns:a16="http://schemas.microsoft.com/office/drawing/2014/main" id="{00000000-0008-0000-0000-000009000000}"/>
            </a:ext>
          </a:extLst>
        </xdr:cNvPr>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a:extLst>
            <a:ext uri="{FF2B5EF4-FFF2-40B4-BE49-F238E27FC236}">
              <a16:creationId xmlns:a16="http://schemas.microsoft.com/office/drawing/2014/main" id="{00000000-0008-0000-0000-00000A000000}"/>
            </a:ext>
          </a:extLst>
        </xdr:cNvPr>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a:extLst>
            <a:ext uri="{FF2B5EF4-FFF2-40B4-BE49-F238E27FC236}">
              <a16:creationId xmlns:a16="http://schemas.microsoft.com/office/drawing/2014/main" id="{00000000-0008-0000-0000-00000E000000}"/>
            </a:ext>
          </a:extLst>
        </xdr:cNvPr>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chemeClr val="tx1"/>
              </a:solidFill>
              <a:effectLst/>
              <a:uLnTx/>
              <a:uFillTx/>
              <a:latin typeface="+mn-lt"/>
              <a:ea typeface="+mn-ea"/>
              <a:cs typeface="Calibri"/>
            </a:rPr>
            <a:t>Dr. Onur </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0 312 546 52 69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19</xdr:col>
      <xdr:colOff>30155</xdr:colOff>
      <xdr:row>38</xdr:row>
      <xdr:rowOff>37542</xdr:rowOff>
    </xdr:to>
    <xdr:pic>
      <xdr:nvPicPr>
        <xdr:cNvPr id="3" name="Resim 2">
          <a:extLst>
            <a:ext uri="{FF2B5EF4-FFF2-40B4-BE49-F238E27FC236}">
              <a16:creationId xmlns:a16="http://schemas.microsoft.com/office/drawing/2014/main" id="{AA365162-C74C-44EF-9F16-AE2AAE9706FD}"/>
            </a:ext>
          </a:extLst>
        </xdr:cNvPr>
        <xdr:cNvPicPr>
          <a:picLocks noChangeAspect="1"/>
        </xdr:cNvPicPr>
      </xdr:nvPicPr>
      <xdr:blipFill>
        <a:blip xmlns:r="http://schemas.openxmlformats.org/officeDocument/2006/relationships" r:embed="rId1"/>
        <a:stretch>
          <a:fillRect/>
        </a:stretch>
      </xdr:blipFill>
      <xdr:spPr>
        <a:xfrm>
          <a:off x="777875" y="2349500"/>
          <a:ext cx="12761905" cy="4466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21</xdr:col>
      <xdr:colOff>606584</xdr:colOff>
      <xdr:row>35</xdr:row>
      <xdr:rowOff>28107</xdr:rowOff>
    </xdr:to>
    <xdr:pic>
      <xdr:nvPicPr>
        <xdr:cNvPr id="3" name="Resim 2">
          <a:extLst>
            <a:ext uri="{FF2B5EF4-FFF2-40B4-BE49-F238E27FC236}">
              <a16:creationId xmlns:a16="http://schemas.microsoft.com/office/drawing/2014/main" id="{307739E4-B380-4F71-B4E1-36D043D3E9F0}"/>
            </a:ext>
          </a:extLst>
        </xdr:cNvPr>
        <xdr:cNvPicPr>
          <a:picLocks noChangeAspect="1"/>
        </xdr:cNvPicPr>
      </xdr:nvPicPr>
      <xdr:blipFill>
        <a:blip xmlns:r="http://schemas.openxmlformats.org/officeDocument/2006/relationships" r:embed="rId1"/>
        <a:stretch>
          <a:fillRect/>
        </a:stretch>
      </xdr:blipFill>
      <xdr:spPr>
        <a:xfrm>
          <a:off x="639536" y="2435679"/>
          <a:ext cx="13247619" cy="37428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6</xdr:col>
      <xdr:colOff>1061357</xdr:colOff>
      <xdr:row>22</xdr:row>
      <xdr:rowOff>141455</xdr:rowOff>
    </xdr:to>
    <xdr:pic>
      <xdr:nvPicPr>
        <xdr:cNvPr id="3" name="Resim 2">
          <a:extLst>
            <a:ext uri="{FF2B5EF4-FFF2-40B4-BE49-F238E27FC236}">
              <a16:creationId xmlns:a16="http://schemas.microsoft.com/office/drawing/2014/main" id="{5385D9AC-2B5B-40AC-BA60-29D98F92CE7F}"/>
            </a:ext>
          </a:extLst>
        </xdr:cNvPr>
        <xdr:cNvPicPr>
          <a:picLocks noChangeAspect="1"/>
        </xdr:cNvPicPr>
      </xdr:nvPicPr>
      <xdr:blipFill>
        <a:blip xmlns:r="http://schemas.openxmlformats.org/officeDocument/2006/relationships" r:embed="rId1"/>
        <a:stretch>
          <a:fillRect/>
        </a:stretch>
      </xdr:blipFill>
      <xdr:spPr>
        <a:xfrm>
          <a:off x="639536" y="1768929"/>
          <a:ext cx="7443107" cy="223695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pageSetUpPr fitToPage="1"/>
  </sheetPr>
  <dimension ref="A1:AC30"/>
  <sheetViews>
    <sheetView tabSelected="1" zoomScale="55" zoomScaleNormal="55" workbookViewId="0">
      <selection activeCell="V9" sqref="V9"/>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xr:uid="{00000000-0004-0000-0000-000000000000}"/>
    <hyperlink ref="F16" location="'Doğal Gaz Üretim'!A1" display="Doğal Gaz Üretim:  Müslüm ADIYAMAN  (Pigm)" xr:uid="{00000000-0004-0000-0000-000001000000}"/>
    <hyperlink ref="F15" location="DoğalGaz!A1" display="Doğal Gaz: BOTAŞ" xr:uid="{00000000-0004-0000-0000-000002000000}"/>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45368</v>
      </c>
      <c r="L4" s="77">
        <v>45369</v>
      </c>
      <c r="M4" s="77">
        <v>45370</v>
      </c>
      <c r="N4" s="77">
        <v>45371</v>
      </c>
      <c r="O4" s="77">
        <v>45372</v>
      </c>
      <c r="P4" s="77">
        <v>45373</v>
      </c>
      <c r="Q4" s="77">
        <v>45374</v>
      </c>
      <c r="R4" s="77">
        <v>45375</v>
      </c>
      <c r="S4" s="77" t="s">
        <v>0</v>
      </c>
    </row>
    <row r="5" spans="2:20" ht="15.5" x14ac:dyDescent="0.35">
      <c r="B5" s="16" t="s">
        <v>2</v>
      </c>
      <c r="C5" s="104" t="s">
        <v>1</v>
      </c>
      <c r="D5" s="105"/>
      <c r="E5" s="17"/>
      <c r="F5" s="17"/>
      <c r="G5" s="17"/>
      <c r="H5" s="17"/>
      <c r="I5" s="17"/>
      <c r="J5" s="18"/>
      <c r="K5" s="78"/>
      <c r="L5" s="19">
        <v>850203.78</v>
      </c>
      <c r="M5" s="19">
        <v>853419.72</v>
      </c>
      <c r="N5" s="19">
        <v>889840.89000000013</v>
      </c>
      <c r="O5" s="19">
        <v>903608.32999999984</v>
      </c>
      <c r="P5" s="19">
        <v>893558.80000000016</v>
      </c>
      <c r="Q5" s="19">
        <v>826034.54</v>
      </c>
      <c r="R5" s="19">
        <v>703187.05</v>
      </c>
      <c r="S5" s="20">
        <v>845693.30142857134</v>
      </c>
    </row>
    <row r="6" spans="2:20" ht="15.5" x14ac:dyDescent="0.35">
      <c r="B6" s="16" t="s">
        <v>3</v>
      </c>
      <c r="C6" s="104" t="s">
        <v>8</v>
      </c>
      <c r="D6" s="105"/>
      <c r="E6" s="21"/>
      <c r="F6" s="21"/>
      <c r="G6" s="21"/>
      <c r="H6" s="21"/>
      <c r="I6" s="21"/>
      <c r="J6" s="22"/>
      <c r="K6" s="79"/>
      <c r="L6" s="19">
        <v>198577.60609918716</v>
      </c>
      <c r="M6" s="19">
        <v>190776.29545142024</v>
      </c>
      <c r="N6" s="19">
        <v>205661.80456411687</v>
      </c>
      <c r="O6" s="19">
        <v>212517.94525458617</v>
      </c>
      <c r="P6" s="19">
        <v>210913.66464781083</v>
      </c>
      <c r="Q6" s="19">
        <v>198735.72420125207</v>
      </c>
      <c r="R6" s="19">
        <v>168796.29406015138</v>
      </c>
      <c r="S6" s="20">
        <v>197997.04775407494</v>
      </c>
    </row>
    <row r="7" spans="2:20" ht="15.5" x14ac:dyDescent="0.35">
      <c r="B7" s="16" t="s">
        <v>32</v>
      </c>
      <c r="C7" s="104" t="s">
        <v>8</v>
      </c>
      <c r="D7" s="105"/>
      <c r="E7" s="21"/>
      <c r="F7" s="21"/>
      <c r="G7" s="21"/>
      <c r="H7" s="21"/>
      <c r="I7" s="21"/>
      <c r="J7" s="22"/>
      <c r="K7" s="79"/>
      <c r="L7" s="19">
        <v>36304.270000000004</v>
      </c>
      <c r="M7" s="19">
        <v>38727.688000000002</v>
      </c>
      <c r="N7" s="19">
        <v>30343.531999999999</v>
      </c>
      <c r="O7" s="19">
        <v>39678.582000000002</v>
      </c>
      <c r="P7" s="19">
        <v>36451.028000000006</v>
      </c>
      <c r="Q7" s="19">
        <v>32350.511999999999</v>
      </c>
      <c r="R7" s="19">
        <v>17777.882000000001</v>
      </c>
      <c r="S7" s="20">
        <v>33090.499142857145</v>
      </c>
    </row>
    <row r="8" spans="2:20" ht="15.5" hidden="1" x14ac:dyDescent="0.35">
      <c r="B8" s="16" t="s">
        <v>10</v>
      </c>
      <c r="C8" s="104" t="s">
        <v>9</v>
      </c>
      <c r="D8" s="105"/>
      <c r="E8" s="17"/>
      <c r="F8" s="17"/>
      <c r="G8" s="17"/>
      <c r="H8" s="17"/>
      <c r="I8" s="17"/>
      <c r="J8" s="18"/>
      <c r="K8" s="78"/>
      <c r="L8" s="20">
        <v>30206.36</v>
      </c>
      <c r="M8" s="20">
        <v>33516.36</v>
      </c>
      <c r="N8" s="20">
        <v>33509.949999999997</v>
      </c>
      <c r="O8" s="20">
        <v>36277.33</v>
      </c>
      <c r="P8" s="20">
        <v>22803.8</v>
      </c>
      <c r="Q8" s="20">
        <v>21341.74</v>
      </c>
      <c r="R8" s="20">
        <v>20555.18</v>
      </c>
      <c r="S8" s="20">
        <v>28315.81714285714</v>
      </c>
    </row>
    <row r="9" spans="2:20" ht="15.5" x14ac:dyDescent="0.35">
      <c r="B9" s="16" t="s">
        <v>13</v>
      </c>
      <c r="C9" s="104" t="s">
        <v>16</v>
      </c>
      <c r="D9" s="105"/>
      <c r="E9" s="17"/>
      <c r="F9" s="17"/>
      <c r="G9" s="17"/>
      <c r="H9" s="17"/>
      <c r="I9" s="17"/>
      <c r="J9" s="17"/>
      <c r="K9" s="19">
        <v>43413218.338</v>
      </c>
      <c r="L9" s="19">
        <v>61943480.40625</v>
      </c>
      <c r="M9" s="19">
        <v>61291128.701250002</v>
      </c>
      <c r="N9" s="19">
        <v>62300759.239500001</v>
      </c>
      <c r="O9" s="19">
        <v>67677970.216499999</v>
      </c>
      <c r="P9" s="19">
        <v>64412214.540749997</v>
      </c>
      <c r="Q9" s="19">
        <v>56358513.083250001</v>
      </c>
      <c r="R9" s="19" t="s">
        <v>27</v>
      </c>
      <c r="S9" s="20">
        <v>59628183.503642857</v>
      </c>
    </row>
    <row r="10" spans="2:20" ht="15.5" x14ac:dyDescent="0.35">
      <c r="B10" s="16" t="s">
        <v>14</v>
      </c>
      <c r="C10" s="104" t="s">
        <v>16</v>
      </c>
      <c r="D10" s="105"/>
      <c r="E10" s="17"/>
      <c r="F10" s="17"/>
      <c r="G10" s="17"/>
      <c r="H10" s="17"/>
      <c r="I10" s="17"/>
      <c r="J10" s="17"/>
      <c r="K10" s="19">
        <v>14485186.05625</v>
      </c>
      <c r="L10" s="19">
        <v>13947063.689749999</v>
      </c>
      <c r="M10" s="19">
        <v>13882638.89525</v>
      </c>
      <c r="N10" s="19">
        <v>14096202.314999999</v>
      </c>
      <c r="O10" s="19">
        <v>16554124.569</v>
      </c>
      <c r="P10" s="19">
        <v>15621948.21225</v>
      </c>
      <c r="Q10" s="19">
        <v>15671992.746750001</v>
      </c>
      <c r="R10" s="19" t="s">
        <v>27</v>
      </c>
      <c r="S10" s="20">
        <v>14894165.212035714</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xr:uid="{00000000-0004-0000-0100-000000000000}"/>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3">
    <tabColor theme="9" tint="-0.249977111117893"/>
    <pageSetUpPr fitToPage="1"/>
  </sheetPr>
  <dimension ref="A1:S13"/>
  <sheetViews>
    <sheetView zoomScale="70" zoomScaleNormal="70" workbookViewId="0">
      <selection activeCell="B15" sqref="B1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45369</v>
      </c>
      <c r="K4" s="80">
        <v>45370</v>
      </c>
      <c r="L4" s="80">
        <v>45371</v>
      </c>
      <c r="M4" s="80">
        <v>45372</v>
      </c>
      <c r="N4" s="80">
        <v>45373</v>
      </c>
      <c r="O4" s="80">
        <v>45374</v>
      </c>
      <c r="P4" s="80">
        <v>45375</v>
      </c>
      <c r="Q4" s="80" t="s">
        <v>0</v>
      </c>
    </row>
    <row r="5" spans="1:19" ht="15.5" x14ac:dyDescent="0.35">
      <c r="B5" s="16" t="str">
        <f>Özet!B5</f>
        <v>Elektrik</v>
      </c>
      <c r="C5" s="29" t="s">
        <v>4</v>
      </c>
      <c r="D5" s="17"/>
      <c r="E5" s="17"/>
      <c r="F5" s="17"/>
      <c r="G5" s="17"/>
      <c r="H5" s="17"/>
      <c r="I5" s="17"/>
      <c r="J5" s="30">
        <v>76.40489125146911</v>
      </c>
      <c r="K5" s="30">
        <v>76.492542990924107</v>
      </c>
      <c r="L5" s="30">
        <v>79.774548140109118</v>
      </c>
      <c r="M5" s="30">
        <v>80.929328573559104</v>
      </c>
      <c r="N5" s="30">
        <v>80.264703642204125</v>
      </c>
      <c r="O5" s="30">
        <v>74.92280651954411</v>
      </c>
      <c r="P5" s="30">
        <v>64.201830856734119</v>
      </c>
      <c r="Q5" s="30">
        <v>76.141521710649116</v>
      </c>
    </row>
    <row r="6" spans="1:19" ht="15.5" x14ac:dyDescent="0.35">
      <c r="B6" s="16" t="str">
        <f>Özet!B6</f>
        <v>Doğalgaz (Toplam)</v>
      </c>
      <c r="C6" s="29" t="s">
        <v>4</v>
      </c>
      <c r="D6" s="21"/>
      <c r="E6" s="21"/>
      <c r="F6" s="21"/>
      <c r="G6" s="21"/>
      <c r="H6" s="21"/>
      <c r="I6" s="21"/>
      <c r="J6" s="30">
        <v>181.6737469532757</v>
      </c>
      <c r="K6" s="30">
        <v>174.53652053400674</v>
      </c>
      <c r="L6" s="30">
        <v>188.15490514913779</v>
      </c>
      <c r="M6" s="30">
        <v>194.4274189201731</v>
      </c>
      <c r="N6" s="30">
        <v>192.95970221876533</v>
      </c>
      <c r="O6" s="30">
        <v>181.81840529933774</v>
      </c>
      <c r="P6" s="30">
        <v>154.42756016716922</v>
      </c>
      <c r="Q6" s="30">
        <v>181.14260846312365</v>
      </c>
    </row>
    <row r="7" spans="1:19" ht="17.25" hidden="1" customHeight="1" x14ac:dyDescent="0.35">
      <c r="B7" s="16" t="s">
        <v>10</v>
      </c>
      <c r="C7" s="29" t="s">
        <v>4</v>
      </c>
      <c r="D7" s="17"/>
      <c r="E7" s="17"/>
      <c r="F7" s="17"/>
      <c r="G7" s="17"/>
      <c r="H7" s="17"/>
      <c r="I7" s="17"/>
      <c r="J7" s="30">
        <v>6.0412720000000002</v>
      </c>
      <c r="K7" s="30">
        <v>6.7032720000000001</v>
      </c>
      <c r="L7" s="30">
        <v>6.7019899999999994</v>
      </c>
      <c r="M7" s="30">
        <v>7.2554660000000011</v>
      </c>
      <c r="N7" s="30">
        <v>4.5607600000000001</v>
      </c>
      <c r="O7" s="30">
        <v>4.2683480000000005</v>
      </c>
      <c r="P7" s="30">
        <v>4.1110360000000004</v>
      </c>
      <c r="Q7" s="30">
        <v>5.663163428571429</v>
      </c>
    </row>
    <row r="8" spans="1:19" ht="15.5" x14ac:dyDescent="0.35">
      <c r="B8" s="16" t="s">
        <v>13</v>
      </c>
      <c r="C8" s="29" t="s">
        <v>4</v>
      </c>
      <c r="D8" s="17"/>
      <c r="E8" s="17"/>
      <c r="F8" s="17"/>
      <c r="G8" s="17"/>
      <c r="H8" s="17"/>
      <c r="I8" s="17"/>
      <c r="J8" s="30">
        <v>53.261791909912027</v>
      </c>
      <c r="K8" s="30">
        <v>52.700870558126304</v>
      </c>
      <c r="L8" s="30">
        <v>53.568996328287881</v>
      </c>
      <c r="M8" s="30">
        <v>58.192564300806438</v>
      </c>
      <c r="N8" s="30">
        <v>55.384520611791181</v>
      </c>
      <c r="O8" s="30">
        <v>48.459585682067093</v>
      </c>
      <c r="P8" s="30" t="s">
        <v>27</v>
      </c>
      <c r="Q8" s="30">
        <v>53.594721565165152</v>
      </c>
    </row>
    <row r="9" spans="1:19" ht="15.5" x14ac:dyDescent="0.35">
      <c r="B9" s="16" t="s">
        <v>14</v>
      </c>
      <c r="C9" s="29" t="s">
        <v>4</v>
      </c>
      <c r="D9" s="17"/>
      <c r="E9" s="17"/>
      <c r="F9" s="17"/>
      <c r="G9" s="17"/>
      <c r="H9" s="17"/>
      <c r="I9" s="17"/>
      <c r="J9" s="30">
        <v>10.91300481026491</v>
      </c>
      <c r="K9" s="30">
        <v>10.862595053206475</v>
      </c>
      <c r="L9" s="30">
        <v>11.029699662382468</v>
      </c>
      <c r="M9" s="30">
        <v>12.952922928428942</v>
      </c>
      <c r="N9" s="30">
        <v>12.223533195111512</v>
      </c>
      <c r="O9" s="30">
        <v>12.262690989029622</v>
      </c>
      <c r="P9" s="30" t="s">
        <v>27</v>
      </c>
      <c r="Q9" s="30">
        <v>11.707407773070656</v>
      </c>
    </row>
    <row r="10" spans="1:19" ht="15.5" x14ac:dyDescent="0.35">
      <c r="A10" s="8"/>
      <c r="B10" s="82" t="s">
        <v>5</v>
      </c>
      <c r="C10" s="83" t="s">
        <v>4</v>
      </c>
      <c r="D10" s="12"/>
      <c r="E10" s="12"/>
      <c r="F10" s="12"/>
      <c r="G10" s="12"/>
      <c r="H10" s="12"/>
      <c r="I10" s="12"/>
      <c r="J10" s="81">
        <v>328.29470692492174</v>
      </c>
      <c r="K10" s="81">
        <v>321.29580113626366</v>
      </c>
      <c r="L10" s="81">
        <v>339.2301392799173</v>
      </c>
      <c r="M10" s="81">
        <v>353.75770072296763</v>
      </c>
      <c r="N10" s="81">
        <v>345.39321966787213</v>
      </c>
      <c r="O10" s="81">
        <v>321.7318364899786</v>
      </c>
      <c r="P10" s="81">
        <v>222.74042702390335</v>
      </c>
      <c r="Q10" s="81">
        <v>318.92054732083204</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xr:uid="{00000000-0004-0000-0200-000000000000}"/>
    <hyperlink ref="J2" location="İçindekiler!A1" display="Ana Sayfa" xr:uid="{00000000-0004-0000-0200-000001000000}"/>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pageSetUpPr fitToPage="1"/>
  </sheetPr>
  <dimension ref="B1:N25"/>
  <sheetViews>
    <sheetView zoomScale="70" zoomScaleNormal="70" workbookViewId="0">
      <selection activeCell="G31" sqref="G31"/>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45368</v>
      </c>
      <c r="E6" s="87">
        <v>45369</v>
      </c>
      <c r="F6" s="87">
        <v>45370</v>
      </c>
      <c r="G6" s="87">
        <v>45371</v>
      </c>
      <c r="H6" s="87">
        <v>45372</v>
      </c>
      <c r="I6" s="87">
        <v>45373</v>
      </c>
      <c r="J6" s="87">
        <v>45374</v>
      </c>
      <c r="K6" s="87">
        <v>45375</v>
      </c>
      <c r="L6" s="87" t="s">
        <v>5</v>
      </c>
      <c r="M6" s="88" t="s">
        <v>40</v>
      </c>
      <c r="N6" s="89" t="s">
        <v>20</v>
      </c>
    </row>
    <row r="7" spans="2:14" s="14" customFormat="1" x14ac:dyDescent="0.35">
      <c r="B7" s="93" t="s">
        <v>34</v>
      </c>
      <c r="C7" s="94" t="s">
        <v>16</v>
      </c>
      <c r="D7" s="90">
        <v>43413218.338</v>
      </c>
      <c r="E7" s="90">
        <v>61943480.40625</v>
      </c>
      <c r="F7" s="90">
        <v>61291128.701250002</v>
      </c>
      <c r="G7" s="90">
        <v>62300759.239500001</v>
      </c>
      <c r="H7" s="90">
        <v>67677970.216499999</v>
      </c>
      <c r="I7" s="90">
        <v>64412214.540749997</v>
      </c>
      <c r="J7" s="90">
        <v>56358513.083250001</v>
      </c>
      <c r="K7" s="90" t="s">
        <v>27</v>
      </c>
      <c r="L7" s="90">
        <v>373984066.18749994</v>
      </c>
      <c r="M7" s="91">
        <v>4794667639.0584993</v>
      </c>
      <c r="N7" s="98">
        <v>0.79913837417716638</v>
      </c>
    </row>
    <row r="8" spans="2:14" s="14" customFormat="1" x14ac:dyDescent="0.35">
      <c r="B8" s="93" t="s">
        <v>23</v>
      </c>
      <c r="C8" s="94" t="s">
        <v>16</v>
      </c>
      <c r="D8" s="90">
        <v>14485186.05625</v>
      </c>
      <c r="E8" s="90">
        <v>13947063.689749999</v>
      </c>
      <c r="F8" s="90">
        <v>13882638.89525</v>
      </c>
      <c r="G8" s="90">
        <v>14096202.314999999</v>
      </c>
      <c r="H8" s="90">
        <v>16554124.569</v>
      </c>
      <c r="I8" s="90">
        <v>15621948.21225</v>
      </c>
      <c r="J8" s="90">
        <v>15671992.746750001</v>
      </c>
      <c r="K8" s="90" t="s">
        <v>27</v>
      </c>
      <c r="L8" s="90">
        <v>89773970.427999988</v>
      </c>
      <c r="M8" s="91">
        <v>1205128884.2849505</v>
      </c>
      <c r="N8" s="98">
        <v>0.20086162582283371</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xr:uid="{00000000-0004-0000-0300-000000000000}"/>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2024-03-26T12:01:05Z</dcterms:modified>
</cp:coreProperties>
</file>