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4 A04 H15 Sayı 594\Webmaster\"/>
    </mc:Choice>
  </mc:AlternateContent>
  <xr:revisionPtr revIDLastSave="0" documentId="13_ncr:1_{C80366EC-2136-48E5-B278-AF34675A4875}" xr6:coauthVersionLast="47" xr6:coauthVersionMax="47" xr10:uidLastSave="{00000000-0000-0000-0000-000000000000}"/>
  <bookViews>
    <workbookView xWindow="28680" yWindow="-120" windowWidth="29040" windowHeight="15840" tabRatio="621" xr2:uid="{00000000-000D-0000-FFFF-FFFF00000000}"/>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<sst xmlns="http://schemas.openxmlformats.org/spreadsheetml/2006/main" count="64" uniqueCount="42">
  <si>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</si>
  <si>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</si>
  <si>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</si>
  <si>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</si>
  <si>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</si>
  <si>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</si>
  <si>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</si>
  <si>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</si>
  <si>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</si>
  <si>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</si>
  <si>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</si>
  <si>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</si>
  <si>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</si>
  <si>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</si>
  <si>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</si>
  <si>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</si>
  <si>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</si>
  <si>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</si>
  <si>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</si>
  <si>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</si>
  <si>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</si>
  <si>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</si>
  <si>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</si>
  <si>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</si>
  <si>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</si>
  <si>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</si>
  <si>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</si>
  <si>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</si>
  <si>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</si>
  <si>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</si>
  <si>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</si>
  <si>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</si>
  <si>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</si>
  <si>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</si>
  <si>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</si>
  <si>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</si>
  <si>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</si>
  <si>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</si>
  <si>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</si>
  <si>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</si>
  <si>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</si>
  <si>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594 / 2024 - 15.HAFTA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</si>
</sst>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xr:uid="{00000000-0005-0000-0000-000001000000}"/>
    <cellStyle name="Normal" xfId="0" builtinId="0"/>
    <cellStyle name="Normal 2" xfId="1" xr:uid="{00000000-0005-0000-0000-000003000000}"/>
    <cellStyle name="Normal 2 2" xfId="2" xr:uid="{00000000-0005-0000-0000-000004000000}"/>
    <cellStyle name="Normal 3" xfId="3" xr:uid="{00000000-0005-0000-0000-000005000000}"/>
    <cellStyle name="Normal 3 2" xfId="16" xr:uid="{00000000-0005-0000-0000-000006000000}"/>
    <cellStyle name="Normal 4" xfId="6" xr:uid="{00000000-0005-0000-0000-000007000000}"/>
    <cellStyle name="Normal 4 2" xfId="7" xr:uid="{00000000-0005-0000-0000-000008000000}"/>
    <cellStyle name="Normal 4 3" xfId="10" xr:uid="{00000000-0005-0000-0000-000009000000}"/>
    <cellStyle name="Normal 4 4" xfId="11" xr:uid="{00000000-0005-0000-0000-00000A000000}"/>
    <cellStyle name="Normal 4 4 2" xfId="12" xr:uid="{00000000-0005-0000-0000-00000B000000}"/>
    <cellStyle name="Normal 4 4 2 2" xfId="13" xr:uid="{00000000-0005-0000-0000-00000C000000}"/>
    <cellStyle name="Normal 5" xfId="14" xr:uid="{00000000-0005-0000-0000-00000D000000}"/>
    <cellStyle name="Normal 6" xfId="15" xr:uid="{00000000-0005-0000-0000-00000E000000}"/>
    <cellStyle name="Virgül" xfId="5" builtinId="3"/>
    <cellStyle name="Virgül 2" xfId="9" xr:uid="{00000000-0005-0000-0000-000010000000}"/>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1310207" y="241291"/>
          <a:ext cx="9795485" cy="5404436"/>
          <a:chOff x="-709" y="603"/>
          <a:chExt cx="15498" cy="10077"/>
        </a:xfrm>
      </xdr:grpSpPr>
      <xdr:sp macro="" textlink="">
        <xdr:nvSpPr>
          <xdr:cNvPr id="3" name="Rectangle 3">
            <a:extLst>
              <a:ext uri="{FF2B5EF4-FFF2-40B4-BE49-F238E27FC236}">
                <a16:creationId xmlns:a16="http://schemas.microsoft.com/office/drawing/2014/main" id="{00000000-0008-0000-0000-000003000000}"/>
              </a:ext>
            </a:extLst>
          </xdr:cNvPr>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a:extLst>
              <a:ext uri="{FF2B5EF4-FFF2-40B4-BE49-F238E27FC236}">
                <a16:creationId xmlns:a16="http://schemas.microsoft.com/office/drawing/2014/main" id="{00000000-0008-0000-0000-000004000000}"/>
              </a:ext>
            </a:extLst>
          </xdr:cNvPr>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a:extLst>
              <a:ext uri="{FF2B5EF4-FFF2-40B4-BE49-F238E27FC236}">
                <a16:creationId xmlns:a16="http://schemas.microsoft.com/office/drawing/2014/main" id="{00000000-0008-0000-0000-000005000000}"/>
              </a:ext>
            </a:extLst>
          </xdr:cNvPr>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a:extLst>
              <a:ext uri="{FF2B5EF4-FFF2-40B4-BE49-F238E27FC236}">
                <a16:creationId xmlns:a16="http://schemas.microsoft.com/office/drawing/2014/main" id="{00000000-0008-0000-0000-000006000000}"/>
              </a:ext>
            </a:extLst>
          </xdr:cNvPr>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a:extLst>
            <a:ext uri="{FF2B5EF4-FFF2-40B4-BE49-F238E27FC236}">
              <a16:creationId xmlns:a16="http://schemas.microsoft.com/office/drawing/2014/main" id="{00000000-0008-0000-0000-000008000000}"/>
            </a:ext>
          </a:extLst>
        </xdr:cNvPr>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a:extLst>
            <a:ext uri="{FF2B5EF4-FFF2-40B4-BE49-F238E27FC236}">
              <a16:creationId xmlns:a16="http://schemas.microsoft.com/office/drawing/2014/main" id="{00000000-0008-0000-0000-000009000000}"/>
            </a:ext>
          </a:extLst>
        </xdr:cNvPr>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a:extLst>
            <a:ext uri="{FF2B5EF4-FFF2-40B4-BE49-F238E27FC236}">
              <a16:creationId xmlns:a16="http://schemas.microsoft.com/office/drawing/2014/main" id="{00000000-0008-0000-0000-00000A000000}"/>
            </a:ext>
          </a:extLst>
        </xdr:cNvPr>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a:extLst>
            <a:ext uri="{FF2B5EF4-FFF2-40B4-BE49-F238E27FC236}">
              <a16:creationId xmlns:a16="http://schemas.microsoft.com/office/drawing/2014/main" id="{00000000-0008-0000-0000-00000E000000}"/>
            </a:ext>
          </a:extLst>
        </xdr:cNvPr>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chemeClr val="tx1"/>
              </a:solidFill>
              <a:effectLst/>
              <a:uLnTx/>
              <a:uFillTx/>
              <a:latin typeface="+mn-lt"/>
              <a:ea typeface="+mn-ea"/>
              <a:cs typeface="Calibri"/>
            </a:rPr>
            <a:t>Dr. Onur </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0 312 546 52 69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19</xdr:col>
      <xdr:colOff>20631</xdr:colOff>
      <xdr:row>37</xdr:row>
      <xdr:rowOff>155024</xdr:rowOff>
    </xdr:to>
    <xdr:pic>
      <xdr:nvPicPr>
        <xdr:cNvPr id="3" name="Resim 2">
          <a:extLst>
            <a:ext uri="{FF2B5EF4-FFF2-40B4-BE49-F238E27FC236}">
              <a16:creationId xmlns:a16="http://schemas.microsoft.com/office/drawing/2014/main" id="{08C17111-F821-4DAC-A5DC-3913F9EE2DFE}"/>
            </a:ext>
          </a:extLst>
        </xdr:cNvPr>
        <xdr:cNvPicPr>
          <a:picLocks noChangeAspect="1"/>
        </xdr:cNvPicPr>
      </xdr:nvPicPr>
      <xdr:blipFill>
        <a:blip xmlns:r="http://schemas.openxmlformats.org/officeDocument/2006/relationships" r:embed="rId1"/>
        <a:stretch>
          <a:fillRect/>
        </a:stretch>
      </xdr:blipFill>
      <xdr:spPr>
        <a:xfrm>
          <a:off x="777875" y="2349500"/>
          <a:ext cx="12752381" cy="4409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21</xdr:col>
      <xdr:colOff>539917</xdr:colOff>
      <xdr:row>35</xdr:row>
      <xdr:rowOff>18583</xdr:rowOff>
    </xdr:to>
    <xdr:pic>
      <xdr:nvPicPr>
        <xdr:cNvPr id="3" name="Resim 2">
          <a:extLst>
            <a:ext uri="{FF2B5EF4-FFF2-40B4-BE49-F238E27FC236}">
              <a16:creationId xmlns:a16="http://schemas.microsoft.com/office/drawing/2014/main" id="{710EACDF-5824-485D-8D89-73281F4069FD}"/>
            </a:ext>
          </a:extLst>
        </xdr:cNvPr>
        <xdr:cNvPicPr>
          <a:picLocks noChangeAspect="1"/>
        </xdr:cNvPicPr>
      </xdr:nvPicPr>
      <xdr:blipFill>
        <a:blip xmlns:r="http://schemas.openxmlformats.org/officeDocument/2006/relationships" r:embed="rId1"/>
        <a:stretch>
          <a:fillRect/>
        </a:stretch>
      </xdr:blipFill>
      <xdr:spPr>
        <a:xfrm>
          <a:off x="639536" y="2435679"/>
          <a:ext cx="13180952" cy="37333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1</xdr:rowOff>
    </xdr:from>
    <xdr:to>
      <xdr:col>6</xdr:col>
      <xdr:colOff>884464</xdr:colOff>
      <xdr:row>22</xdr:row>
      <xdr:rowOff>151135</xdr:rowOff>
    </xdr:to>
    <xdr:pic>
      <xdr:nvPicPr>
        <xdr:cNvPr id="3" name="Resim 2">
          <a:extLst>
            <a:ext uri="{FF2B5EF4-FFF2-40B4-BE49-F238E27FC236}">
              <a16:creationId xmlns:a16="http://schemas.microsoft.com/office/drawing/2014/main" id="{9FA338DF-D8F2-4D29-93CC-95994EB57CC3}"/>
            </a:ext>
          </a:extLst>
        </xdr:cNvPr>
        <xdr:cNvPicPr>
          <a:picLocks noChangeAspect="1"/>
        </xdr:cNvPicPr>
      </xdr:nvPicPr>
      <xdr:blipFill>
        <a:blip xmlns:r="http://schemas.openxmlformats.org/officeDocument/2006/relationships" r:embed="rId1"/>
        <a:stretch>
          <a:fillRect/>
        </a:stretch>
      </xdr:blipFill>
      <xdr:spPr>
        <a:xfrm>
          <a:off x="639536" y="1768930"/>
          <a:ext cx="7266214" cy="2246634"/>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pageSetUpPr fitToPage="1"/>
  </sheetPr>
  <dimension ref="A1:AC30"/>
  <sheetViews>
    <sheetView tabSelected="1" zoomScale="55" zoomScaleNormal="55" workbookViewId="0">
      <selection activeCell="S18" sqref="S18"/>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xr:uid="{00000000-0004-0000-0000-000000000000}"/>
    <hyperlink ref="F16" location="'Doğal Gaz Üretim'!A1" display="Doğal Gaz Üretim:  Müslüm ADIYAMAN  (Pigm)" xr:uid="{00000000-0004-0000-0000-000001000000}"/>
    <hyperlink ref="F15" location="DoğalGaz!A1" display="Doğal Gaz: BOTAŞ" xr:uid="{00000000-0004-0000-0000-000002000000}"/>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45389</v>
      </c>
      <c r="L4" s="77">
        <v>45390</v>
      </c>
      <c r="M4" s="77">
        <v>45391</v>
      </c>
      <c r="N4" s="77">
        <v>45392</v>
      </c>
      <c r="O4" s="77">
        <v>45393</v>
      </c>
      <c r="P4" s="77">
        <v>45394</v>
      </c>
      <c r="Q4" s="77">
        <v>45395</v>
      </c>
      <c r="R4" s="77">
        <v>45396</v>
      </c>
      <c r="S4" s="77" t="s">
        <v>0</v>
      </c>
    </row>
    <row r="5" spans="2:20" ht="15.5" x14ac:dyDescent="0.35">
      <c r="B5" s="16" t="s">
        <v>2</v>
      </c>
      <c r="C5" s="104" t="s">
        <v>1</v>
      </c>
      <c r="D5" s="105"/>
      <c r="E5" s="17"/>
      <c r="F5" s="17"/>
      <c r="G5" s="17"/>
      <c r="H5" s="17"/>
      <c r="I5" s="17"/>
      <c r="J5" s="18"/>
      <c r="K5" s="78"/>
      <c r="L5" s="19">
        <v>700302.51</v>
      </c>
      <c r="M5" s="19">
        <v>617615.59000000008</v>
      </c>
      <c r="N5" s="19">
        <v>506660.87999999995</v>
      </c>
      <c r="O5" s="19">
        <v>501508.05</v>
      </c>
      <c r="P5" s="19">
        <v>528140.23</v>
      </c>
      <c r="Q5" s="19">
        <v>571105.04</v>
      </c>
      <c r="R5" s="19">
        <v>584293.64</v>
      </c>
      <c r="S5" s="20">
        <v>572803.70571428572</v>
      </c>
    </row>
    <row r="6" spans="2:20" ht="15.5" x14ac:dyDescent="0.35">
      <c r="B6" s="16" t="s">
        <v>3</v>
      </c>
      <c r="C6" s="104" t="s">
        <v>8</v>
      </c>
      <c r="D6" s="105"/>
      <c r="E6" s="21"/>
      <c r="F6" s="21"/>
      <c r="G6" s="21"/>
      <c r="H6" s="21"/>
      <c r="I6" s="21"/>
      <c r="J6" s="22"/>
      <c r="K6" s="79"/>
      <c r="L6" s="19">
        <v>95423.377354765282</v>
      </c>
      <c r="M6" s="19">
        <v>79221.805348965267</v>
      </c>
      <c r="N6" s="19">
        <v>70122.361940503702</v>
      </c>
      <c r="O6" s="19">
        <v>75714.936394275472</v>
      </c>
      <c r="P6" s="19">
        <v>84013.368957787839</v>
      </c>
      <c r="Q6" s="19">
        <v>95172.999290371314</v>
      </c>
      <c r="R6" s="19">
        <v>83036.414604601217</v>
      </c>
      <c r="S6" s="20">
        <v>83243.609127324293</v>
      </c>
    </row>
    <row r="7" spans="2:20" ht="15.5" x14ac:dyDescent="0.35">
      <c r="B7" s="16" t="s">
        <v>32</v>
      </c>
      <c r="C7" s="104" t="s">
        <v>8</v>
      </c>
      <c r="D7" s="105"/>
      <c r="E7" s="21"/>
      <c r="F7" s="21"/>
      <c r="G7" s="21"/>
      <c r="H7" s="21"/>
      <c r="I7" s="21"/>
      <c r="J7" s="22"/>
      <c r="K7" s="79"/>
      <c r="L7" s="19">
        <v>3018.3983410232554</v>
      </c>
      <c r="M7" s="19">
        <v>854.02550602276312</v>
      </c>
      <c r="N7" s="19">
        <v>1873.462030231726</v>
      </c>
      <c r="O7" s="19">
        <v>1296.4527306648035</v>
      </c>
      <c r="P7" s="19">
        <v>918.91939164210612</v>
      </c>
      <c r="Q7" s="19">
        <v>1558.6861769497441</v>
      </c>
      <c r="R7" s="19">
        <v>4453.0721543681984</v>
      </c>
      <c r="S7" s="20">
        <v>1996.1451901289422</v>
      </c>
    </row>
    <row r="8" spans="2:20" ht="15.5" hidden="1" x14ac:dyDescent="0.35">
      <c r="B8" s="16" t="s">
        <v>10</v>
      </c>
      <c r="C8" s="104" t="s">
        <v>9</v>
      </c>
      <c r="D8" s="105"/>
      <c r="E8" s="17"/>
      <c r="F8" s="17"/>
      <c r="G8" s="17"/>
      <c r="H8" s="17"/>
      <c r="I8" s="17"/>
      <c r="J8" s="18"/>
      <c r="K8" s="78"/>
      <c r="L8" s="20">
        <v>8014.9</v>
      </c>
      <c r="M8" s="20">
        <v>9.2200000000000006</v>
      </c>
      <c r="N8" s="20">
        <v>0</v>
      </c>
      <c r="O8" s="20">
        <v>9615.6</v>
      </c>
      <c r="P8" s="20">
        <v>11810</v>
      </c>
      <c r="Q8" s="20">
        <v>17646.919999999998</v>
      </c>
      <c r="R8" s="20">
        <v>17664</v>
      </c>
      <c r="S8" s="20">
        <v>9251.52</v>
      </c>
    </row>
    <row r="9" spans="2:20" ht="15.5" x14ac:dyDescent="0.35">
      <c r="B9" s="16" t="s">
        <v>13</v>
      </c>
      <c r="C9" s="104" t="s">
        <v>16</v>
      </c>
      <c r="D9" s="105"/>
      <c r="E9" s="17"/>
      <c r="F9" s="17"/>
      <c r="G9" s="17"/>
      <c r="H9" s="17"/>
      <c r="I9" s="17"/>
      <c r="J9" s="17"/>
      <c r="K9" s="19">
        <v>49613506.322999999</v>
      </c>
      <c r="L9" s="19">
        <v>61210200.853</v>
      </c>
      <c r="M9" s="19">
        <v>52252024.152999997</v>
      </c>
      <c r="N9" s="19">
        <v>36478320.711000003</v>
      </c>
      <c r="O9" s="19">
        <v>40278230.261</v>
      </c>
      <c r="P9" s="19">
        <v>45793180.284000002</v>
      </c>
      <c r="Q9" s="19">
        <v>53289358.509999998</v>
      </c>
      <c r="R9" s="19" t="s">
        <v>27</v>
      </c>
      <c r="S9" s="20">
        <v>48416403.013571426</v>
      </c>
    </row>
    <row r="10" spans="2:20" ht="15.5" x14ac:dyDescent="0.35">
      <c r="B10" s="16" t="s">
        <v>14</v>
      </c>
      <c r="C10" s="104" t="s">
        <v>16</v>
      </c>
      <c r="D10" s="105"/>
      <c r="E10" s="17"/>
      <c r="F10" s="17"/>
      <c r="G10" s="17"/>
      <c r="H10" s="17"/>
      <c r="I10" s="17"/>
      <c r="J10" s="17"/>
      <c r="K10" s="19">
        <v>17258253.396000002</v>
      </c>
      <c r="L10" s="19">
        <v>19070018.114999998</v>
      </c>
      <c r="M10" s="19">
        <v>20832102.936999999</v>
      </c>
      <c r="N10" s="19">
        <v>18861595.32</v>
      </c>
      <c r="O10" s="19">
        <v>19500657.548999999</v>
      </c>
      <c r="P10" s="19">
        <v>19764410.960999999</v>
      </c>
      <c r="Q10" s="19">
        <v>21096297.743999999</v>
      </c>
      <c r="R10" s="19" t="s">
        <v>27</v>
      </c>
      <c r="S10" s="20">
        <v>19483333.717428569</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xr:uid="{00000000-0004-0000-0100-000000000000}"/>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3">
    <tabColor theme="9" tint="-0.249977111117893"/>
    <pageSetUpPr fitToPage="1"/>
  </sheetPr>
  <dimension ref="A1:S13"/>
  <sheetViews>
    <sheetView zoomScale="70" zoomScaleNormal="70" workbookViewId="0">
      <selection activeCell="B15" sqref="B15"/>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45390</v>
      </c>
      <c r="K4" s="80">
        <v>45391</v>
      </c>
      <c r="L4" s="80">
        <v>45392</v>
      </c>
      <c r="M4" s="80">
        <v>45393</v>
      </c>
      <c r="N4" s="80">
        <v>45394</v>
      </c>
      <c r="O4" s="80">
        <v>45395</v>
      </c>
      <c r="P4" s="80">
        <v>45396</v>
      </c>
      <c r="Q4" s="80" t="s">
        <v>0</v>
      </c>
    </row>
    <row r="5" spans="1:19" ht="15.5" x14ac:dyDescent="0.35">
      <c r="B5" s="16" t="str">
        <f>Özet!B5</f>
        <v>Elektrik</v>
      </c>
      <c r="C5" s="29" t="s">
        <v>4</v>
      </c>
      <c r="D5" s="17"/>
      <c r="E5" s="17"/>
      <c r="F5" s="17"/>
      <c r="G5" s="17"/>
      <c r="H5" s="17"/>
      <c r="I5" s="17"/>
      <c r="J5" s="30">
        <v>64.630273764390154</v>
      </c>
      <c r="K5" s="30">
        <v>57.657646205430162</v>
      </c>
      <c r="L5" s="30">
        <v>47.705895618225142</v>
      </c>
      <c r="M5" s="30">
        <v>47.242856188050148</v>
      </c>
      <c r="N5" s="30">
        <v>49.553794526640147</v>
      </c>
      <c r="O5" s="30">
        <v>53.595998958465152</v>
      </c>
      <c r="P5" s="30">
        <v>55.118081960100149</v>
      </c>
      <c r="Q5" s="30">
        <v>53.643506745900147</v>
      </c>
    </row>
    <row r="6" spans="1:19" ht="15.5" x14ac:dyDescent="0.35">
      <c r="B6" s="16" t="str">
        <f>Özet!B6</f>
        <v>Doğalgaz (Toplam)</v>
      </c>
      <c r="C6" s="29" t="s">
        <v>4</v>
      </c>
      <c r="D6" s="21"/>
      <c r="E6" s="21"/>
      <c r="F6" s="21"/>
      <c r="G6" s="21"/>
      <c r="H6" s="21"/>
      <c r="I6" s="21"/>
      <c r="J6" s="30">
        <v>87.300490984454086</v>
      </c>
      <c r="K6" s="30">
        <v>72.478072935176201</v>
      </c>
      <c r="L6" s="30">
        <v>64.15321691702691</v>
      </c>
      <c r="M6" s="30">
        <v>69.269725148193686</v>
      </c>
      <c r="N6" s="30">
        <v>76.861756129266837</v>
      </c>
      <c r="O6" s="30">
        <v>87.071426277678242</v>
      </c>
      <c r="P6" s="30">
        <v>75.96796472230892</v>
      </c>
      <c r="Q6" s="30">
        <v>76.157521873443557</v>
      </c>
    </row>
    <row r="7" spans="1:19" ht="17.25" hidden="1" customHeight="1" x14ac:dyDescent="0.35">
      <c r="B7" s="16" t="s">
        <v>10</v>
      </c>
      <c r="C7" s="29" t="s">
        <v>4</v>
      </c>
      <c r="D7" s="17"/>
      <c r="E7" s="17"/>
      <c r="F7" s="17"/>
      <c r="G7" s="17"/>
      <c r="H7" s="17"/>
      <c r="I7" s="17"/>
      <c r="J7" s="30">
        <v>1.6029800000000001</v>
      </c>
      <c r="K7" s="30">
        <v>1.8440000000000002E-3</v>
      </c>
      <c r="L7" s="30">
        <v>0</v>
      </c>
      <c r="M7" s="30">
        <v>1.9231200000000002</v>
      </c>
      <c r="N7" s="30">
        <v>2.3620000000000001</v>
      </c>
      <c r="O7" s="30">
        <v>3.5293839999999999</v>
      </c>
      <c r="P7" s="30">
        <v>3.5328000000000004</v>
      </c>
      <c r="Q7" s="30">
        <v>1.8503039999999999</v>
      </c>
    </row>
    <row r="8" spans="1:19" ht="15.5" x14ac:dyDescent="0.35">
      <c r="B8" s="16" t="s">
        <v>13</v>
      </c>
      <c r="C8" s="29" t="s">
        <v>4</v>
      </c>
      <c r="D8" s="17"/>
      <c r="E8" s="17"/>
      <c r="F8" s="17"/>
      <c r="G8" s="17"/>
      <c r="H8" s="17"/>
      <c r="I8" s="17"/>
      <c r="J8" s="30">
        <v>52.631285152447781</v>
      </c>
      <c r="K8" s="30">
        <v>44.928641707836285</v>
      </c>
      <c r="L8" s="30">
        <v>31.365701671749797</v>
      </c>
      <c r="M8" s="30">
        <v>34.633034898769544</v>
      </c>
      <c r="N8" s="30">
        <v>39.37503710129598</v>
      </c>
      <c r="O8" s="30">
        <v>45.820588468030948</v>
      </c>
      <c r="P8" s="30" t="s">
        <v>27</v>
      </c>
      <c r="Q8" s="30">
        <v>41.459048166688397</v>
      </c>
    </row>
    <row r="9" spans="1:19" ht="15.5" x14ac:dyDescent="0.35">
      <c r="B9" s="16" t="s">
        <v>14</v>
      </c>
      <c r="C9" s="29" t="s">
        <v>4</v>
      </c>
      <c r="D9" s="17"/>
      <c r="E9" s="17"/>
      <c r="F9" s="17"/>
      <c r="G9" s="17"/>
      <c r="H9" s="17"/>
      <c r="I9" s="17"/>
      <c r="J9" s="30">
        <v>14.921506350743877</v>
      </c>
      <c r="K9" s="30">
        <v>16.300265390376936</v>
      </c>
      <c r="L9" s="30">
        <v>14.758424069412113</v>
      </c>
      <c r="M9" s="30">
        <v>15.258464030100113</v>
      </c>
      <c r="N9" s="30">
        <v>15.46484024791255</v>
      </c>
      <c r="O9" s="30">
        <v>16.506986981657608</v>
      </c>
      <c r="P9" s="30" t="s">
        <v>27</v>
      </c>
      <c r="Q9" s="30">
        <v>15.5350811783672</v>
      </c>
    </row>
    <row r="10" spans="1:19" ht="15.5" x14ac:dyDescent="0.35">
      <c r="A10" s="8"/>
      <c r="B10" s="82" t="s">
        <v>5</v>
      </c>
      <c r="C10" s="83" t="s">
        <v>4</v>
      </c>
      <c r="D10" s="12"/>
      <c r="E10" s="12"/>
      <c r="F10" s="12"/>
      <c r="G10" s="12"/>
      <c r="H10" s="12"/>
      <c r="I10" s="12"/>
      <c r="J10" s="81">
        <v>221.0865362520359</v>
      </c>
      <c r="K10" s="81">
        <v>191.3664702388196</v>
      </c>
      <c r="L10" s="81">
        <v>157.98323827641397</v>
      </c>
      <c r="M10" s="81">
        <v>168.32720026511348</v>
      </c>
      <c r="N10" s="81">
        <v>183.61742800511553</v>
      </c>
      <c r="O10" s="81">
        <v>206.52438468583196</v>
      </c>
      <c r="P10" s="81">
        <v>134.61884668240907</v>
      </c>
      <c r="Q10" s="81">
        <v>180.50344348653425</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xr:uid="{00000000-0004-0000-0200-000000000000}"/>
    <hyperlink ref="J2" location="İçindekiler!A1" display="Ana Sayfa" xr:uid="{00000000-0004-0000-0200-000001000000}"/>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pageSetUpPr fitToPage="1"/>
  </sheetPr>
  <dimension ref="B1:N25"/>
  <sheetViews>
    <sheetView zoomScale="70" zoomScaleNormal="70" workbookViewId="0">
      <selection activeCell="G29" sqref="G29"/>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45389</v>
      </c>
      <c r="E6" s="87">
        <v>45390</v>
      </c>
      <c r="F6" s="87">
        <v>45391</v>
      </c>
      <c r="G6" s="87">
        <v>45392</v>
      </c>
      <c r="H6" s="87">
        <v>45393</v>
      </c>
      <c r="I6" s="87">
        <v>45394</v>
      </c>
      <c r="J6" s="87">
        <v>45395</v>
      </c>
      <c r="K6" s="87">
        <v>45396</v>
      </c>
      <c r="L6" s="87" t="s">
        <v>5</v>
      </c>
      <c r="M6" s="88" t="s">
        <v>40</v>
      </c>
      <c r="N6" s="89" t="s">
        <v>20</v>
      </c>
    </row>
    <row r="7" spans="2:14" s="14" customFormat="1" x14ac:dyDescent="0.35">
      <c r="B7" s="93" t="s">
        <v>34</v>
      </c>
      <c r="C7" s="94" t="s">
        <v>16</v>
      </c>
      <c r="D7" s="90">
        <v>49613506.322999999</v>
      </c>
      <c r="E7" s="90">
        <v>61210200.853</v>
      </c>
      <c r="F7" s="90">
        <v>52252024.152999997</v>
      </c>
      <c r="G7" s="90">
        <v>36478320.711000003</v>
      </c>
      <c r="H7" s="90">
        <v>40278230.261</v>
      </c>
      <c r="I7" s="90">
        <v>45793180.284000002</v>
      </c>
      <c r="J7" s="90">
        <v>53289358.509999998</v>
      </c>
      <c r="K7" s="90" t="s">
        <v>27</v>
      </c>
      <c r="L7" s="90">
        <v>289301314.77200001</v>
      </c>
      <c r="M7" s="91">
        <v>5996656403.5859995</v>
      </c>
      <c r="N7" s="98">
        <v>0.79390804045852881</v>
      </c>
    </row>
    <row r="8" spans="2:14" s="14" customFormat="1" x14ac:dyDescent="0.35">
      <c r="B8" s="93" t="s">
        <v>23</v>
      </c>
      <c r="C8" s="94" t="s">
        <v>16</v>
      </c>
      <c r="D8" s="90">
        <v>17258253.396000002</v>
      </c>
      <c r="E8" s="90">
        <v>19070018.114999998</v>
      </c>
      <c r="F8" s="90">
        <v>20832102.936999999</v>
      </c>
      <c r="G8" s="90">
        <v>18861595.32</v>
      </c>
      <c r="H8" s="90">
        <v>19500657.548999999</v>
      </c>
      <c r="I8" s="90">
        <v>19764410.960999999</v>
      </c>
      <c r="J8" s="90">
        <v>21096297.743999999</v>
      </c>
      <c r="K8" s="90" t="s">
        <v>27</v>
      </c>
      <c r="L8" s="90">
        <v>119125082.626</v>
      </c>
      <c r="M8" s="91">
        <v>1556682393.8427002</v>
      </c>
      <c r="N8" s="98">
        <v>0.20609195954147119</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xr:uid="{00000000-0004-0000-0300-000000000000}"/>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2024-04-16T13:38:17Z</dcterms:modified>
</cp:coreProperties>
</file>