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4 A12 H52 Sayı 631\Webmaster\"/>
    </mc:Choice>
  </mc:AlternateContent>
  <xr:revisionPtr revIDLastSave="0" documentId="13_ncr:1_{52C6AF3E-6C47-44F2-90B4-92B177775C14}"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<sst xmlns="http://schemas.openxmlformats.org/spreadsheetml/2006/main" count="64" uniqueCount="43">
  <si>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</si>
  <si>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</si>
  <si>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</si>
  <si>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</si>
  <si>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</si>
  <si>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</si>
  <si>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</si>
  <si>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</si>
  <si>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</si>
  <si>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</si>
  <si>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</si>
  <si>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</si>
  <si>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</si>
  <si>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</si>
  <si>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</si>
  <si>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</si>
  <si>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</si>
  <si>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</si>
  <si>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</si>
  <si>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</si>
  <si>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</si>
  <si>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</si>
  <si>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</si>
  <si>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</si>
  <si>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</si>
  <si>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</si>
  <si>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</si>
  <si>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</si>
  <si>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</si>
  <si>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</si>
  <si>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</si>
  <si>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</si>
  <si>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</si>
  <si>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</si>
  <si>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</si>
  <si>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</si>
  <si>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</si>
  <si>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</si>
  <si>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</si>
  <si>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2024 Kümülatif</t>
  </si>
  <si>
    <t>Aylık ve yıllık hesaplamalar için günlük verilerin toplanması ile oluşturulan yıllık veriler ile kurumlar tarafından yayınlanan yıllık veriler arasında büyük farklar oluşabilmektedir.</t>
  </si>
  <si>
    <t xml:space="preserve">             SAYI: 631 / 2024 - 52.HAFTA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</si>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</sst>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31750</xdr:colOff>
      <xdr:row>35</xdr:row>
      <xdr:rowOff>129950</xdr:rowOff>
    </xdr:to>
    <xdr:pic>
      <xdr:nvPicPr>
        <xdr:cNvPr id="3" name="Resim 2">
          <a:extLst>
            <a:ext uri="{FF2B5EF4-FFF2-40B4-BE49-F238E27FC236}">
              <a16:creationId xmlns:a16="http://schemas.microsoft.com/office/drawing/2014/main" id="{E5B5FD4B-865A-4B30-9BDA-C4D8F9520D16}"/>
            </a:ext>
          </a:extLst>
        </xdr:cNvPr>
        <xdr:cNvPicPr>
          <a:picLocks noChangeAspect="1"/>
        </xdr:cNvPicPr>
      </xdr:nvPicPr>
      <xdr:blipFill>
        <a:blip xmlns:r="http://schemas.openxmlformats.org/officeDocument/2006/relationships" r:embed="rId1"/>
        <a:stretch>
          <a:fillRect/>
        </a:stretch>
      </xdr:blipFill>
      <xdr:spPr>
        <a:xfrm>
          <a:off x="783167" y="2328333"/>
          <a:ext cx="12731750" cy="41410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17</xdr:col>
      <xdr:colOff>4356</xdr:colOff>
      <xdr:row>29</xdr:row>
      <xdr:rowOff>63500</xdr:rowOff>
    </xdr:to>
    <xdr:pic>
      <xdr:nvPicPr>
        <xdr:cNvPr id="3" name="Resim 2">
          <a:extLst>
            <a:ext uri="{FF2B5EF4-FFF2-40B4-BE49-F238E27FC236}">
              <a16:creationId xmlns:a16="http://schemas.microsoft.com/office/drawing/2014/main" id="{403AD3D1-2473-4D8F-A77D-0CEC50E0F623}"/>
            </a:ext>
          </a:extLst>
        </xdr:cNvPr>
        <xdr:cNvPicPr>
          <a:picLocks noChangeAspect="1"/>
        </xdr:cNvPicPr>
      </xdr:nvPicPr>
      <xdr:blipFill>
        <a:blip xmlns:r="http://schemas.openxmlformats.org/officeDocument/2006/relationships" r:embed="rId1"/>
        <a:stretch>
          <a:fillRect/>
        </a:stretch>
      </xdr:blipFill>
      <xdr:spPr>
        <a:xfrm>
          <a:off x="644071" y="2449286"/>
          <a:ext cx="10019214" cy="27849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757157</xdr:colOff>
      <xdr:row>22</xdr:row>
      <xdr:rowOff>145143</xdr:rowOff>
    </xdr:to>
    <xdr:pic>
      <xdr:nvPicPr>
        <xdr:cNvPr id="3" name="Resim 2">
          <a:extLst>
            <a:ext uri="{FF2B5EF4-FFF2-40B4-BE49-F238E27FC236}">
              <a16:creationId xmlns:a16="http://schemas.microsoft.com/office/drawing/2014/main" id="{40781670-DDBE-4973-9BF1-7649F5EE8158}"/>
            </a:ext>
          </a:extLst>
        </xdr:cNvPr>
        <xdr:cNvPicPr>
          <a:picLocks noChangeAspect="1"/>
        </xdr:cNvPicPr>
      </xdr:nvPicPr>
      <xdr:blipFill>
        <a:blip xmlns:r="http://schemas.openxmlformats.org/officeDocument/2006/relationships" r:embed="rId1"/>
        <a:stretch>
          <a:fillRect/>
        </a:stretch>
      </xdr:blipFill>
      <xdr:spPr>
        <a:xfrm>
          <a:off x="644071" y="1814286"/>
          <a:ext cx="7152515" cy="228600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X17" sqref="X17"/>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40</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topLeftCell="A3"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45648</v>
      </c>
      <c r="L4" s="77">
        <v>45649</v>
      </c>
      <c r="M4" s="77">
        <v>45650</v>
      </c>
      <c r="N4" s="77">
        <v>45651</v>
      </c>
      <c r="O4" s="77">
        <v>45652</v>
      </c>
      <c r="P4" s="77">
        <v>45653</v>
      </c>
      <c r="Q4" s="77">
        <v>45654</v>
      </c>
      <c r="R4" s="77">
        <v>45655</v>
      </c>
      <c r="S4" s="77" t="s">
        <v>0</v>
      </c>
    </row>
    <row r="5" spans="2:20" ht="15.5" x14ac:dyDescent="0.35">
      <c r="B5" s="16" t="s">
        <v>2</v>
      </c>
      <c r="C5" s="104" t="s">
        <v>1</v>
      </c>
      <c r="D5" s="105"/>
      <c r="E5" s="17"/>
      <c r="F5" s="17"/>
      <c r="G5" s="17"/>
      <c r="H5" s="17"/>
      <c r="I5" s="17"/>
      <c r="J5" s="18"/>
      <c r="K5" s="78"/>
      <c r="L5" s="19">
        <v>978297.19500000007</v>
      </c>
      <c r="M5" s="19">
        <v>1003090.7050000001</v>
      </c>
      <c r="N5" s="19">
        <v>983503.43599999999</v>
      </c>
      <c r="O5" s="19">
        <v>991731.53500000003</v>
      </c>
      <c r="P5" s="19">
        <v>1002174.4140000001</v>
      </c>
      <c r="Q5" s="19">
        <v>947164.72400000005</v>
      </c>
      <c r="R5" s="19">
        <v>862551.77399999998</v>
      </c>
      <c r="S5" s="20">
        <v>966930.54042857152</v>
      </c>
    </row>
    <row r="6" spans="2:20" ht="15.5" x14ac:dyDescent="0.35">
      <c r="B6" s="16" t="s">
        <v>3</v>
      </c>
      <c r="C6" s="104" t="s">
        <v>8</v>
      </c>
      <c r="D6" s="105"/>
      <c r="E6" s="21"/>
      <c r="F6" s="21"/>
      <c r="G6" s="21"/>
      <c r="H6" s="21"/>
      <c r="I6" s="21"/>
      <c r="J6" s="22"/>
      <c r="K6" s="79"/>
      <c r="L6" s="19">
        <v>245447.44804144307</v>
      </c>
      <c r="M6" s="19">
        <v>247906.37299778196</v>
      </c>
      <c r="N6" s="19">
        <v>252617.01442810794</v>
      </c>
      <c r="O6" s="19">
        <v>246127.94150490381</v>
      </c>
      <c r="P6" s="19">
        <v>232839.44203088462</v>
      </c>
      <c r="Q6" s="19">
        <v>232291.15267910418</v>
      </c>
      <c r="R6" s="19">
        <v>240301.63894618812</v>
      </c>
      <c r="S6" s="20">
        <v>242504.43008977338</v>
      </c>
    </row>
    <row r="7" spans="2:20" ht="15.5" x14ac:dyDescent="0.35">
      <c r="B7" s="16" t="s">
        <v>32</v>
      </c>
      <c r="C7" s="104" t="s">
        <v>8</v>
      </c>
      <c r="D7" s="105"/>
      <c r="E7" s="21"/>
      <c r="F7" s="21"/>
      <c r="G7" s="21"/>
      <c r="H7" s="21"/>
      <c r="I7" s="21"/>
      <c r="J7" s="22"/>
      <c r="K7" s="79"/>
      <c r="L7" s="19">
        <v>52532.933600000004</v>
      </c>
      <c r="M7" s="19">
        <v>54013.987000000001</v>
      </c>
      <c r="N7" s="19">
        <v>54118.829599999997</v>
      </c>
      <c r="O7" s="19">
        <v>46660.8004</v>
      </c>
      <c r="P7" s="19">
        <v>41731.635399999999</v>
      </c>
      <c r="Q7" s="19">
        <v>37649.780400000003</v>
      </c>
      <c r="R7" s="19">
        <v>24724.275799999999</v>
      </c>
      <c r="S7" s="20">
        <v>44490.320314285716</v>
      </c>
    </row>
    <row r="8" spans="2:20" ht="15.5" hidden="1" x14ac:dyDescent="0.35">
      <c r="B8" s="16" t="s">
        <v>10</v>
      </c>
      <c r="C8" s="104" t="s">
        <v>9</v>
      </c>
      <c r="D8" s="105"/>
      <c r="E8" s="17"/>
      <c r="F8" s="17"/>
      <c r="G8" s="17"/>
      <c r="H8" s="17"/>
      <c r="I8" s="17"/>
      <c r="J8" s="18"/>
      <c r="K8" s="78"/>
      <c r="L8" s="20">
        <v>19874.04</v>
      </c>
      <c r="M8" s="20">
        <v>17067.189999999999</v>
      </c>
      <c r="N8" s="20">
        <v>16579.5</v>
      </c>
      <c r="O8" s="20">
        <v>14263.86</v>
      </c>
      <c r="P8" s="20">
        <v>17294.61</v>
      </c>
      <c r="Q8" s="20">
        <v>20187.23</v>
      </c>
      <c r="R8" s="20">
        <v>13894.22</v>
      </c>
      <c r="S8" s="20">
        <v>17022.95</v>
      </c>
    </row>
    <row r="9" spans="2:20" ht="15.5" x14ac:dyDescent="0.35">
      <c r="B9" s="16" t="s">
        <v>13</v>
      </c>
      <c r="C9" s="104" t="s">
        <v>16</v>
      </c>
      <c r="D9" s="105"/>
      <c r="E9" s="17"/>
      <c r="F9" s="17"/>
      <c r="G9" s="17"/>
      <c r="H9" s="17"/>
      <c r="I9" s="17"/>
      <c r="J9" s="17"/>
      <c r="K9" s="19">
        <v>47043026.149666667</v>
      </c>
      <c r="L9" s="19">
        <v>64668539.932666667</v>
      </c>
      <c r="M9" s="19">
        <v>65272636.497666679</v>
      </c>
      <c r="N9" s="19">
        <v>65037845.316333331</v>
      </c>
      <c r="O9" s="19">
        <v>64647280.366333336</v>
      </c>
      <c r="P9" s="19">
        <v>68254308.578333333</v>
      </c>
      <c r="Q9" s="19">
        <v>58829288.273000002</v>
      </c>
      <c r="R9" s="19" t="s">
        <v>27</v>
      </c>
      <c r="S9" s="20">
        <v>61964703.587714292</v>
      </c>
    </row>
    <row r="10" spans="2:20" ht="15.5" x14ac:dyDescent="0.35">
      <c r="B10" s="16" t="s">
        <v>14</v>
      </c>
      <c r="C10" s="104" t="s">
        <v>16</v>
      </c>
      <c r="D10" s="105"/>
      <c r="E10" s="17"/>
      <c r="F10" s="17"/>
      <c r="G10" s="17"/>
      <c r="H10" s="17"/>
      <c r="I10" s="17"/>
      <c r="J10" s="17"/>
      <c r="K10" s="19">
        <v>16232012.287</v>
      </c>
      <c r="L10" s="19">
        <v>16521679.278999999</v>
      </c>
      <c r="M10" s="19">
        <v>16659211.191333333</v>
      </c>
      <c r="N10" s="19">
        <v>17014490.395666666</v>
      </c>
      <c r="O10" s="19">
        <v>17453895.851</v>
      </c>
      <c r="P10" s="19">
        <v>19173484.394666668</v>
      </c>
      <c r="Q10" s="19">
        <v>18174412.583999995</v>
      </c>
      <c r="R10" s="19" t="s">
        <v>27</v>
      </c>
      <c r="S10" s="20">
        <v>17318455.140380953</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topLeftCell="A9" zoomScale="70" zoomScaleNormal="70" workbookViewId="0">
      <selection activeCell="B15" sqref="B1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45649</v>
      </c>
      <c r="K4" s="80">
        <v>45650</v>
      </c>
      <c r="L4" s="80">
        <v>45651</v>
      </c>
      <c r="M4" s="80">
        <v>45652</v>
      </c>
      <c r="N4" s="80">
        <v>45653</v>
      </c>
      <c r="O4" s="80">
        <v>45654</v>
      </c>
      <c r="P4" s="80">
        <v>45655</v>
      </c>
      <c r="Q4" s="80" t="s">
        <v>0</v>
      </c>
    </row>
    <row r="5" spans="1:19" ht="15.5" x14ac:dyDescent="0.35">
      <c r="B5" s="16" t="str">
        <f>Özet!B5</f>
        <v>Elektrik</v>
      </c>
      <c r="C5" s="29" t="s">
        <v>4</v>
      </c>
      <c r="D5" s="17"/>
      <c r="E5" s="17"/>
      <c r="F5" s="17"/>
      <c r="G5" s="17"/>
      <c r="H5" s="17"/>
      <c r="I5" s="17"/>
      <c r="J5" s="30">
        <v>86.993021559304907</v>
      </c>
      <c r="K5" s="30">
        <v>88.948324566514913</v>
      </c>
      <c r="L5" s="30">
        <v>87.342872799354396</v>
      </c>
      <c r="M5" s="30">
        <v>87.978211324024898</v>
      </c>
      <c r="N5" s="30">
        <v>88.88919036034541</v>
      </c>
      <c r="O5" s="30">
        <v>83.988462510285402</v>
      </c>
      <c r="P5" s="30">
        <v>76.467928819650396</v>
      </c>
      <c r="Q5" s="30">
        <v>85.801144562782923</v>
      </c>
    </row>
    <row r="6" spans="1:19" ht="15.5" x14ac:dyDescent="0.35">
      <c r="B6" s="16" t="str">
        <f>Özet!B6</f>
        <v>Doğalgaz (Toplam)</v>
      </c>
      <c r="C6" s="29" t="s">
        <v>4</v>
      </c>
      <c r="D6" s="21"/>
      <c r="E6" s="21"/>
      <c r="F6" s="21"/>
      <c r="G6" s="21"/>
      <c r="H6" s="21"/>
      <c r="I6" s="21"/>
      <c r="J6" s="30">
        <v>224.55380766114965</v>
      </c>
      <c r="K6" s="30">
        <v>226.80341736825767</v>
      </c>
      <c r="L6" s="30">
        <v>231.11306686001959</v>
      </c>
      <c r="M6" s="30">
        <v>225.17637432268131</v>
      </c>
      <c r="N6" s="30">
        <v>213.01905437983817</v>
      </c>
      <c r="O6" s="30">
        <v>212.51743799464126</v>
      </c>
      <c r="P6" s="30">
        <v>219.84603402138555</v>
      </c>
      <c r="Q6" s="30">
        <v>221.86131322971048</v>
      </c>
    </row>
    <row r="7" spans="1:19" ht="17.25" hidden="1" customHeight="1" x14ac:dyDescent="0.35">
      <c r="B7" s="16" t="s">
        <v>10</v>
      </c>
      <c r="C7" s="29" t="s">
        <v>4</v>
      </c>
      <c r="D7" s="17"/>
      <c r="E7" s="17"/>
      <c r="F7" s="17"/>
      <c r="G7" s="17"/>
      <c r="H7" s="17"/>
      <c r="I7" s="17"/>
      <c r="J7" s="30">
        <v>3.9748080000000003</v>
      </c>
      <c r="K7" s="30">
        <v>3.4134379999999998</v>
      </c>
      <c r="L7" s="30">
        <v>3.3159000000000001</v>
      </c>
      <c r="M7" s="30">
        <v>2.8527720000000003</v>
      </c>
      <c r="N7" s="30">
        <v>3.4589220000000003</v>
      </c>
      <c r="O7" s="30">
        <v>4.0374460000000001</v>
      </c>
      <c r="P7" s="30">
        <v>2.7788439999999999</v>
      </c>
      <c r="Q7" s="30">
        <v>3.4045899999999998</v>
      </c>
    </row>
    <row r="8" spans="1:19" ht="15.5" x14ac:dyDescent="0.35">
      <c r="B8" s="16" t="s">
        <v>13</v>
      </c>
      <c r="C8" s="29" t="s">
        <v>4</v>
      </c>
      <c r="D8" s="17"/>
      <c r="E8" s="17"/>
      <c r="F8" s="17"/>
      <c r="G8" s="17"/>
      <c r="H8" s="17"/>
      <c r="I8" s="17"/>
      <c r="J8" s="30">
        <v>55.604920718403768</v>
      </c>
      <c r="K8" s="30">
        <v>56.124350129336207</v>
      </c>
      <c r="L8" s="30">
        <v>55.922466106022632</v>
      </c>
      <c r="M8" s="30">
        <v>55.586640786589889</v>
      </c>
      <c r="N8" s="30">
        <v>58.688125959537025</v>
      </c>
      <c r="O8" s="30">
        <v>50.584069375097684</v>
      </c>
      <c r="P8" s="30" t="s">
        <v>27</v>
      </c>
      <c r="Q8" s="30">
        <v>55.418428845831194</v>
      </c>
    </row>
    <row r="9" spans="1:19" ht="15.5" x14ac:dyDescent="0.35">
      <c r="B9" s="16" t="s">
        <v>14</v>
      </c>
      <c r="C9" s="29" t="s">
        <v>4</v>
      </c>
      <c r="D9" s="17"/>
      <c r="E9" s="17"/>
      <c r="F9" s="17"/>
      <c r="G9" s="17"/>
      <c r="H9" s="17"/>
      <c r="I9" s="17"/>
      <c r="J9" s="30">
        <v>12.927535820883095</v>
      </c>
      <c r="K9" s="30">
        <v>13.035148896598928</v>
      </c>
      <c r="L9" s="30">
        <v>13.313140289778424</v>
      </c>
      <c r="M9" s="30">
        <v>13.656957020982816</v>
      </c>
      <c r="N9" s="30">
        <v>15.002464467292267</v>
      </c>
      <c r="O9" s="30">
        <v>14.220731787343423</v>
      </c>
      <c r="P9" s="30" t="s">
        <v>27</v>
      </c>
      <c r="Q9" s="30">
        <v>13.692663047146494</v>
      </c>
    </row>
    <row r="10" spans="1:19" ht="15.5" x14ac:dyDescent="0.35">
      <c r="A10" s="8"/>
      <c r="B10" s="82" t="s">
        <v>5</v>
      </c>
      <c r="C10" s="83" t="s">
        <v>4</v>
      </c>
      <c r="D10" s="12"/>
      <c r="E10" s="12"/>
      <c r="F10" s="12"/>
      <c r="G10" s="12"/>
      <c r="H10" s="12"/>
      <c r="I10" s="12"/>
      <c r="J10" s="81">
        <v>384.05409375974148</v>
      </c>
      <c r="K10" s="81">
        <v>388.32467896070767</v>
      </c>
      <c r="L10" s="81">
        <v>391.00744605517502</v>
      </c>
      <c r="M10" s="81">
        <v>385.25095545427894</v>
      </c>
      <c r="N10" s="81">
        <v>379.05775716701288</v>
      </c>
      <c r="O10" s="81">
        <v>365.34814766736775</v>
      </c>
      <c r="P10" s="81">
        <v>299.09280684103595</v>
      </c>
      <c r="Q10" s="81">
        <v>370.30512655790278</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45648</v>
      </c>
      <c r="E6" s="87">
        <v>45649</v>
      </c>
      <c r="F6" s="87">
        <v>45650</v>
      </c>
      <c r="G6" s="87">
        <v>45651</v>
      </c>
      <c r="H6" s="87">
        <v>45652</v>
      </c>
      <c r="I6" s="87">
        <v>45653</v>
      </c>
      <c r="J6" s="87">
        <v>45654</v>
      </c>
      <c r="K6" s="87">
        <v>45655</v>
      </c>
      <c r="L6" s="87" t="s">
        <v>5</v>
      </c>
      <c r="M6" s="88" t="s">
        <v>39</v>
      </c>
      <c r="N6" s="89" t="s">
        <v>20</v>
      </c>
    </row>
    <row r="7" spans="2:14" s="14" customFormat="1" x14ac:dyDescent="0.35">
      <c r="B7" s="93" t="s">
        <v>34</v>
      </c>
      <c r="C7" s="94" t="s">
        <v>16</v>
      </c>
      <c r="D7" s="90">
        <v>47043026.149666667</v>
      </c>
      <c r="E7" s="90">
        <v>64668539.932666667</v>
      </c>
      <c r="F7" s="90">
        <v>65272636.497666679</v>
      </c>
      <c r="G7" s="90">
        <v>65037845.316333331</v>
      </c>
      <c r="H7" s="90">
        <v>64647280.366333336</v>
      </c>
      <c r="I7" s="90">
        <v>68254308.578333333</v>
      </c>
      <c r="J7" s="90">
        <v>58829288.273000002</v>
      </c>
      <c r="K7" s="90" t="s">
        <v>42</v>
      </c>
      <c r="L7" s="90">
        <v>386709898.96433336</v>
      </c>
      <c r="M7" s="91">
        <v>23435681002.019958</v>
      </c>
      <c r="N7" s="98">
        <v>0.78265206752500427</v>
      </c>
    </row>
    <row r="8" spans="2:14" s="14" customFormat="1" x14ac:dyDescent="0.35">
      <c r="B8" s="93" t="s">
        <v>23</v>
      </c>
      <c r="C8" s="94" t="s">
        <v>16</v>
      </c>
      <c r="D8" s="90">
        <v>16232012.287</v>
      </c>
      <c r="E8" s="90">
        <v>16521679.278999999</v>
      </c>
      <c r="F8" s="90">
        <v>16659211.191333333</v>
      </c>
      <c r="G8" s="90">
        <v>17014490.395666666</v>
      </c>
      <c r="H8" s="90">
        <v>17453895.851</v>
      </c>
      <c r="I8" s="90">
        <v>19173484.394666668</v>
      </c>
      <c r="J8" s="90">
        <v>18174412.583999995</v>
      </c>
      <c r="K8" s="90" t="s">
        <v>42</v>
      </c>
      <c r="L8" s="90">
        <v>104997173.69566666</v>
      </c>
      <c r="M8" s="91">
        <v>6508251908.2080374</v>
      </c>
      <c r="N8" s="98">
        <v>0.21734793247499573</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2025-01-02T09:17:05Z</dcterms:modified>
</cp:coreProperties>
</file>