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BuÇalışmaKitabı" defaultThemeVersion="124226"/>
  <mc:AlternateContent xmlns:mc="http://schemas.openxmlformats.org/markup-compatibility/2006">
    <mc:Choice Requires="x15">
      <x15ac:absPath xmlns:x15ac="http://schemas.microsoft.com/office/spreadsheetml/2010/11/ac" url="C:\Users\odonmezcelik\Desktop\bül.anket\y2025 A02 H07 Sayı 639\Webmaster\"/>
    </mc:Choice>
  </mc:AlternateContent>
  <xr:revisionPtr revIDLastSave="0" documentId="13_ncr:1_{4E0D8423-0E7F-499D-82FF-F0E8B93F1997}" xr6:coauthVersionLast="47" xr6:coauthVersionMax="47" xr10:uidLastSave="{00000000-0000-0000-0000-000000000000}"/>
  <bookViews>
    <workbookView xWindow="-110" yWindow="-110" windowWidth="19420" windowHeight="10420" tabRatio="621" xr2:uid="{00000000-000D-0000-FFFF-FFFF00000000}"/>
  </bookViews>
  <sheets>
    <sheet name="İçindekiler" sheetId="13" r:id="rId1"/>
    <sheet name="Özet" sheetId="6" r:id="rId2"/>
    <sheet name="Tep Özeti" sheetId="10" r:id="rId3"/>
    <sheet name="Akaryakıt" sheetId="12" r:id="rId4"/>
  </sheets>
  <definedNames>
    <definedName name="analiz" localSheetId="3">#REF!</definedName>
    <definedName name="anali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6" l="1"/>
  <c r="F4" i="6"/>
  <c r="G4" i="6"/>
  <c r="H4" i="6"/>
  <c r="I4" i="6"/>
  <c r="J4" i="6"/>
  <c r="B6" i="10" l="1"/>
  <c r="B5" i="10" l="1"/>
  <c r="C2" i="10" l="1"/>
  <c r="B2" i="10"/>
  <c r="I4" i="10" l="1"/>
  <c r="H4" i="10" s="1"/>
  <c r="G4" i="10" s="1"/>
  <c r="F4" i="10" s="1"/>
  <c r="E4" i="10" s="1"/>
  <c r="D4" i="10" s="1"/>
</calcChain>
</file>

<file path=xl/sharedStrings.xml><?xml version="1.0" encoding="utf-8"?>
<sst xmlns="http://schemas.openxmlformats.org/spreadsheetml/2006/main" count="64" uniqueCount="43">
  <si>
    <t>Ortalama</t>
  </si>
  <si>
    <t>MWh</t>
  </si>
  <si>
    <t>Elektrik</t>
  </si>
  <si>
    <t>Doğalgaz (Toplam)</t>
  </si>
  <si>
    <t>ktoe</t>
  </si>
  <si>
    <t>Toplam</t>
  </si>
  <si>
    <t>Hazırlayan:</t>
  </si>
  <si>
    <t>Kaynak:</t>
  </si>
  <si>
    <t>1000* Stdm3</t>
  </si>
  <si>
    <t>ton</t>
  </si>
  <si>
    <t>Linyit</t>
  </si>
  <si>
    <t>Özet</t>
  </si>
  <si>
    <t>Akaryakıt</t>
  </si>
  <si>
    <t xml:space="preserve">Motorin Türleri </t>
  </si>
  <si>
    <t xml:space="preserve">Benzin Türleri </t>
  </si>
  <si>
    <t>Ana Sayfa</t>
  </si>
  <si>
    <t>litre</t>
  </si>
  <si>
    <t>Kaynak: Elektrik, Doğalgaz Kömür Raporları</t>
  </si>
  <si>
    <t>Piyasa Özet / Orijinal Birimler</t>
  </si>
  <si>
    <t>Kümülatif Tablolar</t>
  </si>
  <si>
    <t>%</t>
  </si>
  <si>
    <t>İl Bazında Akaryakıt Tüketimi</t>
  </si>
  <si>
    <t>EPDK</t>
  </si>
  <si>
    <t>Benzin Türleri</t>
  </si>
  <si>
    <t>Raporun Adı:</t>
  </si>
  <si>
    <t>Tep Özeti</t>
  </si>
  <si>
    <r>
      <rPr>
        <b/>
        <sz val="10"/>
        <color rgb="FFC00000"/>
        <rFont val="Calibri"/>
        <family val="2"/>
        <charset val="162"/>
      </rPr>
      <t>*</t>
    </r>
    <r>
      <rPr>
        <b/>
        <sz val="10"/>
        <rFont val="Calibri"/>
        <family val="2"/>
        <charset val="162"/>
      </rPr>
      <t xml:space="preserve"> EPDK'dan günlük olarak gelen akaryakıt verileri ham verilerdir. Söz konusu veriler herhangi bir işlemden geçmediği için gerçek veriyi yansıtmayabilir.</t>
    </r>
  </si>
  <si>
    <t>-</t>
  </si>
  <si>
    <t>Piyasa Özet / ktoe</t>
  </si>
  <si>
    <t xml:space="preserve">             ENERJİ İSTATİSTİK BÜLTENİ</t>
  </si>
  <si>
    <t>İÇİNDEKİLER</t>
  </si>
  <si>
    <t xml:space="preserve">Haftalık veriler, günlük geçici verilerden oluşmaktadır. </t>
  </si>
  <si>
    <t>*Doğalgaz (Elektrik)</t>
  </si>
  <si>
    <t>Birim</t>
  </si>
  <si>
    <t>Motorin Türleri</t>
  </si>
  <si>
    <t>* EPDK'dan günlük olarak gelen akaryakıt verileri ham verilerdir. Söz konusu veriler herhangi bir işlemden geçmediği için gerçek veriyi yansıtmayabilir. Son haftayı kapsayan Pazar gününe ait motorin ve benzin tüketimi verisi bir sonraki hafta girilmektedir.</t>
  </si>
  <si>
    <r>
      <rPr>
        <b/>
        <sz val="11"/>
        <color rgb="FFC00000"/>
        <rFont val="Calibri"/>
        <family val="2"/>
        <charset val="162"/>
        <scheme val="minor"/>
      </rPr>
      <t>Not:</t>
    </r>
    <r>
      <rPr>
        <b/>
        <sz val="11"/>
        <color theme="1"/>
        <rFont val="Calibri"/>
        <family val="2"/>
        <charset val="162"/>
        <scheme val="minor"/>
      </rPr>
      <t xml:space="preserve"> Doğalgaz, Linyit, Taş Kömürü tüketimlerine Elektrik Üretimi için kullanılan kaynaklar dahildir. Son haftayı kapsayan Pazar gününe ait motorin ve benzin tüketimi verisi bir sonraki hafta girilmektedir.</t>
    </r>
  </si>
  <si>
    <t xml:space="preserve">* Hesaplama tüm elektrik santrallerini kapsamamaktadır. Son haftayı kapsayan Pazar gününe ait motorin ve benzin tüketimi verisi bir sonraki hafta girilmektedir. </t>
  </si>
  <si>
    <t>Enerji Arz Güvenliği, Piyasalar ve İstatistik Dairesi Başkanlığı</t>
  </si>
  <si>
    <t>Aylık ve yıllık hesaplamalar için günlük verilerin toplanması ile oluşturulan yıllık veriler ile kurumlar tarafından yayınlanan yıllık veriler arasında büyük farklar oluşabilmektedir.</t>
  </si>
  <si>
    <t>2025 Kümülatif</t>
  </si>
  <si>
    <t xml:space="preserve">             SAYI: 639 / 2025 - 08.HAFTA</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</si>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</sst>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00_);_(* \(#,##0.00\);_(* &quot;-&quot;??_);_(@_)"/>
    <numFmt numFmtId="166" formatCode="0.0"/>
  </numFmts>
  <fonts count="53" x14ac:knownFonts="1">
    <font>
      <sz val="11"/>
      <color theme="1"/>
      <name val="Calibri"/>
      <family val="2"/>
      <charset val="162"/>
      <scheme val="minor"/>
    </font>
    <font>
      <sz val="11"/>
      <color theme="1"/>
      <name val="Calibri"/>
      <family val="2"/>
      <scheme val="minor"/>
    </font>
    <font>
      <sz val="11"/>
      <color theme="1"/>
      <name val="Calibri"/>
      <family val="2"/>
      <charset val="162"/>
      <scheme val="minor"/>
    </font>
    <font>
      <sz val="10"/>
      <name val="Arial"/>
      <family val="2"/>
      <charset val="162"/>
    </font>
    <font>
      <sz val="8"/>
      <color theme="1"/>
      <name val="Calibri"/>
      <family val="2"/>
      <charset val="162"/>
      <scheme val="minor"/>
    </font>
    <font>
      <u/>
      <sz val="11"/>
      <color theme="10"/>
      <name val="Calibri"/>
      <family val="2"/>
      <charset val="162"/>
    </font>
    <font>
      <u/>
      <sz val="11"/>
      <color rgb="FF0000FF"/>
      <name val="Calibri"/>
      <family val="2"/>
      <charset val="162"/>
    </font>
    <font>
      <b/>
      <sz val="11"/>
      <color theme="0"/>
      <name val="Calibri"/>
      <family val="2"/>
      <charset val="162"/>
      <scheme val="minor"/>
    </font>
    <font>
      <b/>
      <sz val="11"/>
      <color theme="1"/>
      <name val="Calibri"/>
      <family val="2"/>
      <charset val="162"/>
      <scheme val="minor"/>
    </font>
    <font>
      <b/>
      <sz val="12"/>
      <color theme="1"/>
      <name val="Calibri"/>
      <family val="2"/>
      <charset val="162"/>
      <scheme val="minor"/>
    </font>
    <font>
      <sz val="11"/>
      <name val="Calibri"/>
      <family val="2"/>
      <charset val="162"/>
    </font>
    <font>
      <sz val="12"/>
      <color theme="1"/>
      <name val="Calibri"/>
      <family val="2"/>
      <charset val="162"/>
      <scheme val="minor"/>
    </font>
    <font>
      <b/>
      <sz val="14"/>
      <color theme="1"/>
      <name val="Calibri"/>
      <family val="2"/>
      <charset val="162"/>
      <scheme val="minor"/>
    </font>
    <font>
      <sz val="10"/>
      <name val="Arial Tur"/>
      <charset val="162"/>
    </font>
    <font>
      <sz val="11"/>
      <color rgb="FF000000"/>
      <name val="Calibri"/>
      <family val="2"/>
      <scheme val="minor"/>
    </font>
    <font>
      <sz val="11"/>
      <color theme="1"/>
      <name val="Calibri"/>
      <family val="2"/>
      <charset val="162"/>
    </font>
    <font>
      <b/>
      <sz val="11"/>
      <color theme="0" tint="-4.9989318521683403E-2"/>
      <name val="Calibri"/>
      <family val="2"/>
      <charset val="162"/>
      <scheme val="minor"/>
    </font>
    <font>
      <b/>
      <sz val="11"/>
      <color rgb="FFC00000"/>
      <name val="Calibri"/>
      <family val="2"/>
      <charset val="162"/>
      <scheme val="minor"/>
    </font>
    <font>
      <b/>
      <sz val="12"/>
      <name val="Calibri"/>
      <family val="2"/>
      <charset val="162"/>
      <scheme val="minor"/>
    </font>
    <font>
      <b/>
      <sz val="11"/>
      <name val="Calibri"/>
      <family val="2"/>
      <charset val="162"/>
      <scheme val="minor"/>
    </font>
    <font>
      <sz val="11"/>
      <name val="Calibri"/>
      <family val="2"/>
      <charset val="162"/>
      <scheme val="minor"/>
    </font>
    <font>
      <u/>
      <sz val="11"/>
      <name val="Calibri"/>
      <family val="2"/>
      <charset val="162"/>
    </font>
    <font>
      <sz val="10"/>
      <name val="Calibri"/>
      <family val="2"/>
      <charset val="162"/>
    </font>
    <font>
      <b/>
      <sz val="10"/>
      <name val="Calibri"/>
      <family val="2"/>
      <charset val="162"/>
      <scheme val="minor"/>
    </font>
    <font>
      <u/>
      <sz val="10"/>
      <name val="Calibri"/>
      <family val="2"/>
      <charset val="162"/>
    </font>
    <font>
      <b/>
      <sz val="10"/>
      <name val="Calibri"/>
      <family val="2"/>
      <charset val="162"/>
    </font>
    <font>
      <b/>
      <sz val="10"/>
      <color rgb="FFC00000"/>
      <name val="Calibri"/>
      <family val="2"/>
      <charset val="162"/>
    </font>
    <font>
      <b/>
      <sz val="22"/>
      <color theme="3"/>
      <name val="Calibri"/>
      <family val="2"/>
      <charset val="162"/>
      <scheme val="minor"/>
    </font>
    <font>
      <b/>
      <sz val="12"/>
      <color theme="3"/>
      <name val="Calibri"/>
      <family val="2"/>
      <charset val="162"/>
      <scheme val="minor"/>
    </font>
    <font>
      <b/>
      <sz val="16"/>
      <color rgb="FF17375E"/>
      <name val="Cambria"/>
      <family val="1"/>
      <charset val="162"/>
    </font>
    <font>
      <b/>
      <sz val="11"/>
      <color rgb="FF0070C0"/>
      <name val="Calibri"/>
      <family val="2"/>
      <charset val="162"/>
      <scheme val="minor"/>
    </font>
    <font>
      <b/>
      <sz val="16"/>
      <color rgb="FF00B050"/>
      <name val="Calibri"/>
      <family val="2"/>
      <charset val="162"/>
    </font>
    <font>
      <b/>
      <u/>
      <sz val="11"/>
      <color rgb="FF0070C0"/>
      <name val="Calibri"/>
      <family val="2"/>
      <charset val="162"/>
    </font>
    <font>
      <sz val="26"/>
      <color theme="1"/>
      <name val="Calibri"/>
      <family val="2"/>
      <charset val="162"/>
      <scheme val="minor"/>
    </font>
    <font>
      <b/>
      <sz val="22"/>
      <color rgb="FF002060"/>
      <name val="Calibri"/>
      <family val="2"/>
      <charset val="162"/>
      <scheme val="minor"/>
    </font>
    <font>
      <b/>
      <sz val="10"/>
      <color theme="3" tint="-0.499984740745262"/>
      <name val="Calibri"/>
      <family val="2"/>
      <charset val="162"/>
      <scheme val="minor"/>
    </font>
    <font>
      <b/>
      <sz val="26"/>
      <color theme="3" tint="-0.499984740745262"/>
      <name val="Calibri"/>
      <family val="2"/>
      <charset val="162"/>
      <scheme val="minor"/>
    </font>
    <font>
      <b/>
      <sz val="26"/>
      <color theme="3" tint="-0.249977111117893"/>
      <name val="Calibri"/>
      <family val="2"/>
      <charset val="162"/>
      <scheme val="minor"/>
    </font>
    <font>
      <sz val="10"/>
      <color theme="1"/>
      <name val="Calibri"/>
      <family val="2"/>
      <charset val="162"/>
      <scheme val="minor"/>
    </font>
    <font>
      <b/>
      <sz val="16"/>
      <color rgb="FF17375E"/>
      <name val="Calibri"/>
      <family val="2"/>
      <charset val="162"/>
      <scheme val="minor"/>
    </font>
    <font>
      <b/>
      <sz val="16"/>
      <color rgb="FF00B050"/>
      <name val="Calibri"/>
      <family val="2"/>
      <charset val="162"/>
      <scheme val="minor"/>
    </font>
    <font>
      <b/>
      <u/>
      <sz val="11"/>
      <color rgb="FF0070C0"/>
      <name val="Calibri"/>
      <family val="2"/>
      <charset val="162"/>
      <scheme val="minor"/>
    </font>
    <font>
      <b/>
      <sz val="14"/>
      <color rgb="FF00B050"/>
      <name val="Calibri"/>
      <family val="2"/>
      <charset val="162"/>
      <scheme val="minor"/>
    </font>
    <font>
      <b/>
      <u/>
      <sz val="14"/>
      <color rgb="FF0070C0"/>
      <name val="Calibri"/>
      <family val="2"/>
      <charset val="162"/>
      <scheme val="minor"/>
    </font>
    <font>
      <b/>
      <sz val="14"/>
      <color theme="3" tint="-0.249977111117893"/>
      <name val="Calibri"/>
      <family val="2"/>
      <charset val="162"/>
      <scheme val="minor"/>
    </font>
    <font>
      <b/>
      <sz val="26"/>
      <color theme="1"/>
      <name val="Calibri"/>
      <family val="2"/>
      <charset val="162"/>
      <scheme val="minor"/>
    </font>
    <font>
      <b/>
      <sz val="14"/>
      <color rgb="FF00B050"/>
      <name val="Calibri"/>
      <family val="2"/>
      <charset val="162"/>
    </font>
    <font>
      <b/>
      <sz val="14"/>
      <color theme="10"/>
      <name val="Calibri"/>
      <family val="2"/>
      <charset val="162"/>
    </font>
    <font>
      <b/>
      <sz val="14"/>
      <color rgb="FFC00000"/>
      <name val="Calibri"/>
      <family val="2"/>
      <charset val="162"/>
      <scheme val="minor"/>
    </font>
    <font>
      <sz val="10"/>
      <color theme="0"/>
      <name val="Arial"/>
      <family val="2"/>
      <charset val="162"/>
    </font>
    <font>
      <sz val="10"/>
      <color theme="1"/>
      <name val="Arial"/>
      <family val="2"/>
      <charset val="162"/>
    </font>
    <font>
      <b/>
      <sz val="12"/>
      <color rgb="FFFF0000"/>
      <name val="Calibri"/>
      <family val="2"/>
      <charset val="162"/>
      <scheme val="minor"/>
    </font>
    <font>
      <sz val="11"/>
      <color rgb="FFFF0000"/>
      <name val="Calibri"/>
      <family val="2"/>
      <charset val="162"/>
    </font>
  </fonts>
  <fills count="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0" tint="-0.499984740745262"/>
        <bgColor indexed="64"/>
      </patternFill>
    </fill>
    <fill>
      <patternFill patternType="solid">
        <fgColor theme="5" tint="0.39997558519241921"/>
        <bgColor indexed="64"/>
      </patternFill>
    </fill>
    <fill>
      <patternFill patternType="solid">
        <fgColor theme="5"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right/>
      <top style="thin">
        <color indexed="64"/>
      </top>
      <bottom style="thin">
        <color indexed="64"/>
      </bottom>
      <diagonal/>
    </border>
  </borders>
  <cellStyleXfs count="18">
    <xf numFmtId="0" fontId="0" fillId="0" borderId="0"/>
    <xf numFmtId="0" fontId="3" fillId="0" borderId="0"/>
    <xf numFmtId="0" fontId="3" fillId="0" borderId="0"/>
    <xf numFmtId="0" fontId="3" fillId="0" borderId="0"/>
    <xf numFmtId="0" fontId="5" fillId="0" borderId="0" applyNumberFormat="0" applyFill="0" applyBorder="0" applyAlignment="0" applyProtection="0">
      <alignment vertical="top"/>
      <protection locked="0"/>
    </xf>
    <xf numFmtId="165" fontId="2" fillId="0" borderId="0" applyFont="0" applyFill="0" applyBorder="0" applyAlignment="0" applyProtection="0"/>
    <xf numFmtId="0" fontId="1" fillId="0" borderId="0"/>
    <xf numFmtId="0" fontId="2" fillId="0" borderId="0"/>
    <xf numFmtId="0" fontId="6" fillId="0" borderId="0" applyNumberFormat="0" applyFill="0" applyBorder="0" applyAlignment="0" applyProtection="0">
      <alignment vertical="top"/>
      <protection locked="0"/>
    </xf>
    <xf numFmtId="164" fontId="2" fillId="0" borderId="0" applyFont="0" applyFill="0" applyBorder="0" applyAlignment="0" applyProtection="0"/>
    <xf numFmtId="0" fontId="1" fillId="0" borderId="0"/>
    <xf numFmtId="0" fontId="1" fillId="0" borderId="0"/>
    <xf numFmtId="0" fontId="1" fillId="0" borderId="0"/>
    <xf numFmtId="0" fontId="1" fillId="0" borderId="0"/>
    <xf numFmtId="0" fontId="13" fillId="0" borderId="0"/>
    <xf numFmtId="0" fontId="14" fillId="0" borderId="0"/>
    <xf numFmtId="0" fontId="2" fillId="0" borderId="0"/>
    <xf numFmtId="9" fontId="2" fillId="0" borderId="0" applyFont="0" applyFill="0" applyBorder="0" applyAlignment="0" applyProtection="0"/>
  </cellStyleXfs>
  <cellXfs count="111">
    <xf numFmtId="0" fontId="0" fillId="0" borderId="0" xfId="0"/>
    <xf numFmtId="0" fontId="9" fillId="2" borderId="0" xfId="0" applyFont="1" applyFill="1"/>
    <xf numFmtId="0" fontId="11" fillId="2" borderId="0" xfId="0" applyFont="1" applyFill="1"/>
    <xf numFmtId="2" fontId="11" fillId="2" borderId="0" xfId="0" applyNumberFormat="1" applyFont="1" applyFill="1"/>
    <xf numFmtId="0" fontId="12" fillId="2" borderId="0" xfId="0" applyFont="1" applyFill="1"/>
    <xf numFmtId="0" fontId="0" fillId="2" borderId="0" xfId="0" applyFont="1" applyFill="1"/>
    <xf numFmtId="14" fontId="8" fillId="2" borderId="0" xfId="0" applyNumberFormat="1" applyFont="1" applyFill="1" applyAlignment="1">
      <alignment horizontal="center"/>
    </xf>
    <xf numFmtId="2" fontId="0" fillId="2" borderId="0" xfId="0" applyNumberFormat="1" applyFont="1" applyFill="1"/>
    <xf numFmtId="0" fontId="4" fillId="2" borderId="0" xfId="0" applyFont="1" applyFill="1"/>
    <xf numFmtId="0" fontId="0" fillId="2" borderId="0" xfId="0" applyFont="1" applyFill="1" applyAlignment="1">
      <alignment horizontal="center"/>
    </xf>
    <xf numFmtId="0" fontId="0" fillId="2" borderId="5" xfId="0" applyFont="1" applyFill="1" applyBorder="1"/>
    <xf numFmtId="0" fontId="0" fillId="2" borderId="5" xfId="0" applyFont="1" applyFill="1" applyBorder="1" applyAlignment="1">
      <alignment horizontal="center"/>
    </xf>
    <xf numFmtId="0" fontId="0" fillId="3" borderId="4" xfId="0" applyFont="1" applyFill="1" applyBorder="1"/>
    <xf numFmtId="0" fontId="10" fillId="2" borderId="0" xfId="0" applyFont="1" applyFill="1" applyBorder="1"/>
    <xf numFmtId="0" fontId="10" fillId="2" borderId="0" xfId="0" applyFont="1" applyFill="1" applyBorder="1" applyAlignment="1"/>
    <xf numFmtId="0" fontId="15" fillId="2" borderId="0" xfId="0" applyFont="1" applyFill="1" applyBorder="1"/>
    <xf numFmtId="0" fontId="18" fillId="2" borderId="1" xfId="0" applyFont="1" applyFill="1" applyBorder="1"/>
    <xf numFmtId="0" fontId="20" fillId="2" borderId="1" xfId="0" applyFont="1" applyFill="1" applyBorder="1"/>
    <xf numFmtId="0" fontId="20" fillId="2" borderId="2" xfId="0" applyFont="1" applyFill="1" applyBorder="1"/>
    <xf numFmtId="3" fontId="20" fillId="2" borderId="1" xfId="5" applyNumberFormat="1" applyFont="1" applyFill="1" applyBorder="1" applyAlignment="1">
      <alignment horizontal="center"/>
    </xf>
    <xf numFmtId="3" fontId="20" fillId="2" borderId="1" xfId="0" applyNumberFormat="1" applyFont="1" applyFill="1" applyBorder="1" applyAlignment="1">
      <alignment horizontal="center"/>
    </xf>
    <xf numFmtId="1" fontId="20" fillId="2" borderId="1" xfId="0" applyNumberFormat="1" applyFont="1" applyFill="1" applyBorder="1"/>
    <xf numFmtId="1" fontId="20" fillId="2" borderId="2" xfId="0" applyNumberFormat="1" applyFont="1" applyFill="1" applyBorder="1"/>
    <xf numFmtId="0" fontId="19" fillId="2" borderId="6" xfId="0" applyFont="1" applyFill="1" applyBorder="1"/>
    <xf numFmtId="0" fontId="20" fillId="2" borderId="5" xfId="0" applyFont="1" applyFill="1" applyBorder="1"/>
    <xf numFmtId="0" fontId="20" fillId="2" borderId="7" xfId="0" applyFont="1" applyFill="1" applyBorder="1"/>
    <xf numFmtId="0" fontId="19" fillId="2" borderId="8" xfId="0" applyFont="1" applyFill="1" applyBorder="1"/>
    <xf numFmtId="0" fontId="20" fillId="2" borderId="9" xfId="0" applyFont="1" applyFill="1" applyBorder="1"/>
    <xf numFmtId="0" fontId="21" fillId="2" borderId="10" xfId="4" applyFont="1" applyFill="1" applyBorder="1" applyAlignment="1" applyProtection="1"/>
    <xf numFmtId="0" fontId="19" fillId="2" borderId="1" xfId="0" applyFont="1" applyFill="1" applyBorder="1"/>
    <xf numFmtId="166" fontId="20" fillId="2" borderId="1" xfId="0" applyNumberFormat="1" applyFont="1" applyFill="1" applyBorder="1" applyAlignment="1">
      <alignment horizontal="center" vertical="center"/>
    </xf>
    <xf numFmtId="0" fontId="21" fillId="2" borderId="9" xfId="4" applyFont="1" applyFill="1" applyBorder="1" applyAlignment="1" applyProtection="1"/>
    <xf numFmtId="0" fontId="20" fillId="2" borderId="10" xfId="0" applyFont="1" applyFill="1" applyBorder="1"/>
    <xf numFmtId="0" fontId="23" fillId="2" borderId="1" xfId="0" applyFont="1" applyFill="1" applyBorder="1" applyAlignment="1">
      <alignment horizontal="left"/>
    </xf>
    <xf numFmtId="0" fontId="2" fillId="2" borderId="0" xfId="16" applyFill="1" applyBorder="1"/>
    <xf numFmtId="0" fontId="2" fillId="2" borderId="0" xfId="16" applyFill="1"/>
    <xf numFmtId="0" fontId="2" fillId="2" borderId="11" xfId="16" applyFill="1" applyBorder="1"/>
    <xf numFmtId="0" fontId="2" fillId="2" borderId="12" xfId="16" applyFill="1" applyBorder="1"/>
    <xf numFmtId="0" fontId="2" fillId="2" borderId="13" xfId="16" applyFill="1" applyBorder="1"/>
    <xf numFmtId="0" fontId="2" fillId="2" borderId="14" xfId="16" applyFill="1" applyBorder="1"/>
    <xf numFmtId="0" fontId="2" fillId="2" borderId="15" xfId="16" applyFill="1" applyBorder="1"/>
    <xf numFmtId="0" fontId="29" fillId="2" borderId="0" xfId="16" applyFont="1" applyFill="1" applyBorder="1" applyAlignment="1">
      <alignment horizontal="left" vertical="center" readingOrder="1"/>
    </xf>
    <xf numFmtId="0" fontId="30" fillId="2" borderId="0" xfId="16" applyFont="1" applyFill="1" applyBorder="1" applyAlignment="1">
      <alignment horizontal="left"/>
    </xf>
    <xf numFmtId="0" fontId="31" fillId="2" borderId="0" xfId="4" applyFont="1" applyFill="1" applyBorder="1" applyAlignment="1" applyProtection="1">
      <alignment horizontal="left" vertical="center" readingOrder="1"/>
    </xf>
    <xf numFmtId="0" fontId="32" fillId="2" borderId="0" xfId="4" applyFont="1" applyFill="1" applyBorder="1" applyAlignment="1" applyProtection="1">
      <alignment horizontal="left"/>
    </xf>
    <xf numFmtId="0" fontId="2" fillId="2" borderId="0" xfId="16" applyFill="1" applyBorder="1" applyAlignment="1">
      <alignment horizontal="left"/>
    </xf>
    <xf numFmtId="0" fontId="33" fillId="2" borderId="0" xfId="16" applyFont="1" applyFill="1" applyBorder="1"/>
    <xf numFmtId="0" fontId="34" fillId="2" borderId="0" xfId="16" applyFont="1" applyFill="1" applyBorder="1" applyAlignment="1">
      <alignment vertical="top"/>
    </xf>
    <xf numFmtId="0" fontId="35" fillId="2" borderId="0" xfId="16" applyFont="1" applyFill="1" applyBorder="1" applyAlignment="1">
      <alignment vertical="top"/>
    </xf>
    <xf numFmtId="0" fontId="36" fillId="2" borderId="0" xfId="16" applyFont="1" applyFill="1" applyBorder="1" applyAlignment="1">
      <alignment vertical="top"/>
    </xf>
    <xf numFmtId="0" fontId="37" fillId="2" borderId="0" xfId="16" applyFont="1" applyFill="1" applyBorder="1" applyAlignment="1">
      <alignment horizontal="center" vertical="center"/>
    </xf>
    <xf numFmtId="0" fontId="34" fillId="2" borderId="0" xfId="16" applyFont="1" applyFill="1" applyBorder="1" applyAlignment="1">
      <alignment horizontal="left" vertical="top"/>
    </xf>
    <xf numFmtId="0" fontId="38" fillId="2" borderId="0" xfId="16" applyFont="1" applyFill="1" applyBorder="1"/>
    <xf numFmtId="0" fontId="8" fillId="2" borderId="0" xfId="16" applyFont="1" applyFill="1" applyBorder="1"/>
    <xf numFmtId="0" fontId="39" fillId="2" borderId="0" xfId="16" applyFont="1" applyFill="1" applyBorder="1" applyAlignment="1">
      <alignment horizontal="left" vertical="center" readingOrder="1"/>
    </xf>
    <xf numFmtId="0" fontId="40" fillId="2" borderId="0" xfId="4" applyFont="1" applyFill="1" applyBorder="1" applyAlignment="1" applyProtection="1">
      <alignment horizontal="left" vertical="center" readingOrder="1"/>
    </xf>
    <xf numFmtId="0" fontId="41" fillId="2" borderId="0" xfId="4" applyFont="1" applyFill="1" applyBorder="1" applyAlignment="1" applyProtection="1">
      <alignment horizontal="left"/>
    </xf>
    <xf numFmtId="0" fontId="8" fillId="2" borderId="0" xfId="16" applyFont="1" applyFill="1" applyBorder="1" applyAlignment="1">
      <alignment horizontal="left"/>
    </xf>
    <xf numFmtId="0" fontId="2" fillId="2" borderId="0" xfId="16" applyFill="1" applyBorder="1" applyAlignment="1">
      <alignment horizontal="center" vertical="center"/>
    </xf>
    <xf numFmtId="0" fontId="37" fillId="0" borderId="0" xfId="16" applyFont="1" applyBorder="1" applyAlignment="1">
      <alignment horizontal="center" vertical="center"/>
    </xf>
    <xf numFmtId="0" fontId="42" fillId="2" borderId="0" xfId="4" applyFont="1" applyFill="1" applyBorder="1" applyAlignment="1" applyProtection="1">
      <alignment horizontal="left" vertical="center" readingOrder="1"/>
    </xf>
    <xf numFmtId="0" fontId="43" fillId="2" borderId="0" xfId="4" applyFont="1" applyFill="1" applyBorder="1" applyAlignment="1" applyProtection="1">
      <alignment horizontal="left"/>
    </xf>
    <xf numFmtId="0" fontId="8" fillId="2" borderId="0" xfId="16" applyFont="1" applyFill="1" applyBorder="1" applyAlignment="1">
      <alignment horizontal="center"/>
    </xf>
    <xf numFmtId="0" fontId="44" fillId="2" borderId="0" xfId="4" applyFont="1" applyFill="1" applyBorder="1" applyAlignment="1" applyProtection="1">
      <alignment horizontal="left"/>
    </xf>
    <xf numFmtId="0" fontId="45" fillId="2" borderId="0" xfId="16" applyFont="1" applyFill="1" applyBorder="1" applyAlignment="1">
      <alignment horizontal="left" vertical="top"/>
    </xf>
    <xf numFmtId="0" fontId="8" fillId="2" borderId="0" xfId="16" applyFont="1" applyFill="1" applyBorder="1" applyAlignment="1">
      <alignment horizontal="left" vertical="top"/>
    </xf>
    <xf numFmtId="0" fontId="46" fillId="2" borderId="0" xfId="4" applyFont="1" applyFill="1" applyBorder="1" applyAlignment="1" applyProtection="1"/>
    <xf numFmtId="0" fontId="44" fillId="2" borderId="0" xfId="4" applyFont="1" applyFill="1" applyBorder="1" applyAlignment="1" applyProtection="1">
      <alignment horizontal="left" vertical="center" readingOrder="1"/>
    </xf>
    <xf numFmtId="0" fontId="1" fillId="0" borderId="0" xfId="6"/>
    <xf numFmtId="0" fontId="47" fillId="2" borderId="0" xfId="4" applyFont="1" applyFill="1" applyBorder="1" applyAlignment="1" applyProtection="1"/>
    <xf numFmtId="0" fontId="2" fillId="2" borderId="0" xfId="16" applyFill="1" applyBorder="1" applyAlignment="1">
      <alignment horizontal="center"/>
    </xf>
    <xf numFmtId="0" fontId="2" fillId="2" borderId="16" xfId="16" applyFill="1" applyBorder="1"/>
    <xf numFmtId="0" fontId="2" fillId="2" borderId="17" xfId="16" applyFill="1" applyBorder="1"/>
    <xf numFmtId="0" fontId="2" fillId="2" borderId="18" xfId="16" applyFill="1" applyBorder="1"/>
    <xf numFmtId="0" fontId="27" fillId="2" borderId="0" xfId="16" applyFont="1" applyFill="1" applyBorder="1"/>
    <xf numFmtId="0" fontId="28" fillId="2" borderId="0" xfId="16" applyFont="1" applyFill="1" applyBorder="1"/>
    <xf numFmtId="0" fontId="48" fillId="2" borderId="0" xfId="16" applyFont="1" applyFill="1" applyBorder="1" applyAlignment="1"/>
    <xf numFmtId="14" fontId="16" fillId="4" borderId="4" xfId="0" applyNumberFormat="1" applyFont="1" applyFill="1" applyBorder="1" applyAlignment="1">
      <alignment horizontal="center"/>
    </xf>
    <xf numFmtId="0" fontId="20" fillId="5" borderId="1" xfId="0" applyFont="1" applyFill="1" applyBorder="1"/>
    <xf numFmtId="1" fontId="20" fillId="5" borderId="1" xfId="0" applyNumberFormat="1" applyFont="1" applyFill="1" applyBorder="1"/>
    <xf numFmtId="14" fontId="7" fillId="4" borderId="1" xfId="0" applyNumberFormat="1" applyFont="1" applyFill="1" applyBorder="1" applyAlignment="1">
      <alignment horizontal="center"/>
    </xf>
    <xf numFmtId="166" fontId="0" fillId="5" borderId="4" xfId="0" applyNumberFormat="1" applyFont="1" applyFill="1" applyBorder="1" applyAlignment="1">
      <alignment horizontal="center" vertical="center"/>
    </xf>
    <xf numFmtId="0" fontId="9" fillId="5" borderId="4" xfId="0" applyFont="1" applyFill="1" applyBorder="1"/>
    <xf numFmtId="0" fontId="8" fillId="5" borderId="4" xfId="0" applyFont="1" applyFill="1" applyBorder="1"/>
    <xf numFmtId="0" fontId="0" fillId="2" borderId="0" xfId="0" applyFill="1"/>
    <xf numFmtId="0" fontId="8" fillId="5" borderId="0" xfId="0" applyFont="1" applyFill="1"/>
    <xf numFmtId="0" fontId="0" fillId="5" borderId="0" xfId="0" applyFont="1" applyFill="1" applyAlignment="1">
      <alignment horizontal="center"/>
    </xf>
    <xf numFmtId="14" fontId="49" fillId="4" borderId="1" xfId="0" applyNumberFormat="1" applyFont="1" applyFill="1" applyBorder="1" applyAlignment="1">
      <alignment horizontal="center" vertical="center"/>
    </xf>
    <xf numFmtId="0" fontId="49" fillId="4" borderId="1" xfId="0" applyFont="1" applyFill="1" applyBorder="1" applyAlignment="1">
      <alignment horizontal="center" vertical="center"/>
    </xf>
    <xf numFmtId="0" fontId="49" fillId="4" borderId="1" xfId="0" applyFont="1" applyFill="1" applyBorder="1" applyAlignment="1">
      <alignment horizontal="center"/>
    </xf>
    <xf numFmtId="3" fontId="50" fillId="2" borderId="1" xfId="0" applyNumberFormat="1" applyFont="1" applyFill="1" applyBorder="1" applyAlignment="1">
      <alignment horizontal="center" vertical="center"/>
    </xf>
    <xf numFmtId="3" fontId="50" fillId="2" borderId="1" xfId="0" applyNumberFormat="1" applyFont="1" applyFill="1" applyBorder="1" applyAlignment="1">
      <alignment horizontal="center"/>
    </xf>
    <xf numFmtId="0" fontId="49" fillId="4" borderId="1" xfId="0" applyFont="1" applyFill="1" applyBorder="1"/>
    <xf numFmtId="0" fontId="50" fillId="2" borderId="1" xfId="0" applyFont="1" applyFill="1" applyBorder="1"/>
    <xf numFmtId="0" fontId="50" fillId="2" borderId="1" xfId="0" applyFont="1" applyFill="1" applyBorder="1" applyAlignment="1">
      <alignment horizontal="center"/>
    </xf>
    <xf numFmtId="0" fontId="25" fillId="6" borderId="0" xfId="0" applyFont="1" applyFill="1" applyBorder="1" applyAlignment="1"/>
    <xf numFmtId="0" fontId="22" fillId="6" borderId="0" xfId="0" applyFont="1" applyFill="1" applyBorder="1" applyAlignment="1"/>
    <xf numFmtId="0" fontId="51" fillId="2" borderId="0" xfId="0" applyFont="1" applyFill="1"/>
    <xf numFmtId="2" fontId="50" fillId="2" borderId="1" xfId="17" applyNumberFormat="1" applyFont="1" applyFill="1" applyBorder="1" applyAlignment="1">
      <alignment horizontal="center"/>
    </xf>
    <xf numFmtId="0" fontId="52" fillId="2" borderId="0" xfId="0" applyFont="1" applyFill="1" applyBorder="1" applyAlignment="1"/>
    <xf numFmtId="0" fontId="0" fillId="5" borderId="0" xfId="0" applyFill="1"/>
    <xf numFmtId="0" fontId="23" fillId="2" borderId="2" xfId="0" applyFont="1" applyFill="1" applyBorder="1" applyAlignment="1">
      <alignment horizontal="left"/>
    </xf>
    <xf numFmtId="0" fontId="48" fillId="2" borderId="0" xfId="16" applyFont="1" applyFill="1" applyBorder="1" applyAlignment="1">
      <alignment horizontal="left" vertical="top" wrapText="1"/>
    </xf>
    <xf numFmtId="0" fontId="48" fillId="2" borderId="15" xfId="16" applyFont="1" applyFill="1" applyBorder="1" applyAlignment="1">
      <alignment horizontal="left" vertical="top" wrapText="1"/>
    </xf>
    <xf numFmtId="0" fontId="19" fillId="2" borderId="2" xfId="0" applyFont="1" applyFill="1" applyBorder="1" applyAlignment="1">
      <alignment horizontal="center"/>
    </xf>
    <xf numFmtId="0" fontId="19" fillId="2" borderId="3" xfId="0" applyFont="1" applyFill="1" applyBorder="1" applyAlignment="1">
      <alignment horizontal="center"/>
    </xf>
    <xf numFmtId="0" fontId="23" fillId="2" borderId="2" xfId="0" applyFont="1" applyFill="1" applyBorder="1" applyAlignment="1">
      <alignment horizontal="left"/>
    </xf>
    <xf numFmtId="0" fontId="23" fillId="2" borderId="19" xfId="0" applyFont="1" applyFill="1" applyBorder="1" applyAlignment="1">
      <alignment horizontal="left"/>
    </xf>
    <xf numFmtId="0" fontId="23" fillId="2" borderId="3" xfId="0" applyFont="1" applyFill="1" applyBorder="1" applyAlignment="1">
      <alignment horizontal="left"/>
    </xf>
    <xf numFmtId="0" fontId="24" fillId="2" borderId="19" xfId="4" applyFont="1" applyFill="1" applyBorder="1" applyAlignment="1" applyProtection="1">
      <alignment horizontal="center"/>
    </xf>
    <xf numFmtId="0" fontId="24" fillId="2" borderId="3" xfId="4" applyFont="1" applyFill="1" applyBorder="1" applyAlignment="1" applyProtection="1">
      <alignment horizontal="center"/>
    </xf>
  </cellXfs>
  <cellStyles count="18">
    <cellStyle name="Köprü" xfId="4" builtinId="8"/>
    <cellStyle name="Köprü 2" xfId="8" xr:uid="{00000000-0005-0000-0000-000001000000}"/>
    <cellStyle name="Normal" xfId="0" builtinId="0"/>
    <cellStyle name="Normal 2" xfId="1" xr:uid="{00000000-0005-0000-0000-000003000000}"/>
    <cellStyle name="Normal 2 2" xfId="2" xr:uid="{00000000-0005-0000-0000-000004000000}"/>
    <cellStyle name="Normal 3" xfId="3" xr:uid="{00000000-0005-0000-0000-000005000000}"/>
    <cellStyle name="Normal 3 2" xfId="16" xr:uid="{00000000-0005-0000-0000-000006000000}"/>
    <cellStyle name="Normal 4" xfId="6" xr:uid="{00000000-0005-0000-0000-000007000000}"/>
    <cellStyle name="Normal 4 2" xfId="7" xr:uid="{00000000-0005-0000-0000-000008000000}"/>
    <cellStyle name="Normal 4 3" xfId="10" xr:uid="{00000000-0005-0000-0000-000009000000}"/>
    <cellStyle name="Normal 4 4" xfId="11" xr:uid="{00000000-0005-0000-0000-00000A000000}"/>
    <cellStyle name="Normal 4 4 2" xfId="12" xr:uid="{00000000-0005-0000-0000-00000B000000}"/>
    <cellStyle name="Normal 4 4 2 2" xfId="13" xr:uid="{00000000-0005-0000-0000-00000C000000}"/>
    <cellStyle name="Normal 5" xfId="14" xr:uid="{00000000-0005-0000-0000-00000D000000}"/>
    <cellStyle name="Normal 6" xfId="15" xr:uid="{00000000-0005-0000-0000-00000E000000}"/>
    <cellStyle name="Virgül" xfId="5" builtinId="3"/>
    <cellStyle name="Virgül 2" xfId="9" xr:uid="{00000000-0005-0000-0000-000010000000}"/>
    <cellStyle name="Yüzde" xfId="1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xdr:col>
      <xdr:colOff>31837</xdr:colOff>
      <xdr:row>1</xdr:row>
      <xdr:rowOff>47616</xdr:rowOff>
    </xdr:from>
    <xdr:to>
      <xdr:col>15</xdr:col>
      <xdr:colOff>555744</xdr:colOff>
      <xdr:row>22</xdr:row>
      <xdr:rowOff>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1324928" y="243889"/>
          <a:ext cx="9864180" cy="5494202"/>
          <a:chOff x="-709" y="603"/>
          <a:chExt cx="15498" cy="10077"/>
        </a:xfrm>
      </xdr:grpSpPr>
      <xdr:sp macro="" textlink="">
        <xdr:nvSpPr>
          <xdr:cNvPr id="3" name="Rectangle 3">
            <a:extLst>
              <a:ext uri="{FF2B5EF4-FFF2-40B4-BE49-F238E27FC236}">
                <a16:creationId xmlns:a16="http://schemas.microsoft.com/office/drawing/2014/main" id="{00000000-0008-0000-0000-000003000000}"/>
              </a:ext>
            </a:extLst>
          </xdr:cNvPr>
          <xdr:cNvSpPr>
            <a:spLocks noChangeArrowheads="1"/>
          </xdr:cNvSpPr>
        </xdr:nvSpPr>
        <xdr:spPr bwMode="auto">
          <a:xfrm>
            <a:off x="-709" y="603"/>
            <a:ext cx="15498" cy="2011"/>
          </a:xfrm>
          <a:prstGeom prst="rect">
            <a:avLst/>
          </a:prstGeom>
          <a:solidFill>
            <a:schemeClr val="accent3">
              <a:lumMod val="40000"/>
              <a:lumOff val="60000"/>
            </a:schemeClr>
          </a:solidFill>
          <a:ln w="9525">
            <a:noFill/>
            <a:miter lim="800000"/>
            <a:headEnd/>
            <a:tailEnd/>
          </a:ln>
        </xdr:spPr>
        <xdr:txBody>
          <a:bodyPr vertOverflow="clip" wrap="square" lIns="228600" tIns="45720" rIns="228600" bIns="45720" anchor="t" upright="1"/>
          <a:lstStyle/>
          <a:p>
            <a:pPr algn="ctr" rtl="0">
              <a:defRPr sz="1000"/>
            </a:pPr>
            <a:endParaRPr lang="tr-TR" sz="2000" b="1" i="0" u="none" strike="noStrike" baseline="0">
              <a:solidFill>
                <a:srgbClr val="002060"/>
              </a:solidFill>
              <a:latin typeface="+mn-lt"/>
              <a:cs typeface="Calibri"/>
            </a:endParaRPr>
          </a:p>
          <a:p>
            <a:pPr algn="ctr" rtl="0">
              <a:defRPr sz="1000"/>
            </a:pPr>
            <a:r>
              <a:rPr lang="tr-TR" sz="2000" b="1" i="0" u="none" strike="noStrike" baseline="0">
                <a:solidFill>
                  <a:srgbClr val="002060"/>
                </a:solidFill>
                <a:latin typeface="+mn-lt"/>
                <a:cs typeface="Calibri"/>
              </a:rPr>
              <a:t>T.C. ENERJİ VE TABİİ KAYNAKLAR BAKANLIĞI</a:t>
            </a:r>
          </a:p>
          <a:p>
            <a:pPr algn="ctr" rtl="0">
              <a:defRPr sz="1000"/>
            </a:pPr>
            <a:r>
              <a:rPr lang="tr-TR" sz="2000" b="1" i="0" u="none" strike="noStrike" baseline="0">
                <a:solidFill>
                  <a:srgbClr val="002060"/>
                </a:solidFill>
                <a:latin typeface="+mn-lt"/>
                <a:cs typeface="Calibri"/>
              </a:rPr>
              <a:t>ENERJİ İŞLERİ GENEL MÜDÜRLÜĞÜ</a:t>
            </a:r>
          </a:p>
          <a:p>
            <a:pPr algn="l" rtl="0">
              <a:defRPr sz="1000"/>
            </a:pPr>
            <a:endParaRPr lang="tr-TR" sz="1050" b="0" i="0" u="none" strike="noStrike" baseline="0">
              <a:solidFill>
                <a:srgbClr val="002060"/>
              </a:solidFill>
              <a:latin typeface="Times New Roman"/>
              <a:cs typeface="Times New Roman"/>
            </a:endParaRPr>
          </a:p>
          <a:p>
            <a:pPr algn="l" rtl="0">
              <a:defRPr sz="1000"/>
            </a:pPr>
            <a:endParaRPr lang="tr-TR" sz="1050" b="0" i="0" u="none" strike="noStrike" baseline="0">
              <a:solidFill>
                <a:srgbClr val="002060"/>
              </a:solidFill>
              <a:latin typeface="Times New Roman"/>
              <a:cs typeface="Times New Roman"/>
            </a:endParaRPr>
          </a:p>
        </xdr:txBody>
      </xdr:sp>
      <xdr:sp macro="" textlink="">
        <xdr:nvSpPr>
          <xdr:cNvPr id="4" name="Rectangle 4">
            <a:extLst>
              <a:ext uri="{FF2B5EF4-FFF2-40B4-BE49-F238E27FC236}">
                <a16:creationId xmlns:a16="http://schemas.microsoft.com/office/drawing/2014/main" id="{00000000-0008-0000-0000-000004000000}"/>
              </a:ext>
            </a:extLst>
          </xdr:cNvPr>
          <xdr:cNvSpPr>
            <a:spLocks noChangeArrowheads="1"/>
          </xdr:cNvSpPr>
        </xdr:nvSpPr>
        <xdr:spPr bwMode="auto">
          <a:xfrm>
            <a:off x="354" y="10095"/>
            <a:ext cx="3036" cy="585"/>
          </a:xfrm>
          <a:prstGeom prst="rect">
            <a:avLst/>
          </a:prstGeom>
          <a:solidFill>
            <a:schemeClr val="accent3"/>
          </a:solidFill>
          <a:ln w="9525">
            <a:noFill/>
            <a:miter lim="800000"/>
            <a:headEnd/>
            <a:tailEnd/>
          </a:ln>
        </xdr:spPr>
      </xdr:sp>
      <xdr:sp macro="" textlink="">
        <xdr:nvSpPr>
          <xdr:cNvPr id="5" name="Rectangle 5">
            <a:extLst>
              <a:ext uri="{FF2B5EF4-FFF2-40B4-BE49-F238E27FC236}">
                <a16:creationId xmlns:a16="http://schemas.microsoft.com/office/drawing/2014/main" id="{00000000-0008-0000-0000-000005000000}"/>
              </a:ext>
            </a:extLst>
          </xdr:cNvPr>
          <xdr:cNvSpPr>
            <a:spLocks noChangeArrowheads="1"/>
          </xdr:cNvSpPr>
        </xdr:nvSpPr>
        <xdr:spPr bwMode="auto">
          <a:xfrm>
            <a:off x="3219" y="10095"/>
            <a:ext cx="2860" cy="585"/>
          </a:xfrm>
          <a:prstGeom prst="rect">
            <a:avLst/>
          </a:prstGeom>
          <a:solidFill>
            <a:schemeClr val="accent3"/>
          </a:solidFill>
          <a:ln w="9525">
            <a:noFill/>
            <a:miter lim="800000"/>
            <a:headEnd/>
            <a:tailEnd/>
          </a:ln>
        </xdr:spPr>
      </xdr:sp>
      <xdr:sp macro="" textlink="">
        <xdr:nvSpPr>
          <xdr:cNvPr id="6" name="Rectangle 6">
            <a:extLst>
              <a:ext uri="{FF2B5EF4-FFF2-40B4-BE49-F238E27FC236}">
                <a16:creationId xmlns:a16="http://schemas.microsoft.com/office/drawing/2014/main" id="{00000000-0008-0000-0000-000006000000}"/>
              </a:ext>
            </a:extLst>
          </xdr:cNvPr>
          <xdr:cNvSpPr>
            <a:spLocks noChangeArrowheads="1"/>
          </xdr:cNvSpPr>
        </xdr:nvSpPr>
        <xdr:spPr bwMode="auto">
          <a:xfrm>
            <a:off x="6163" y="10095"/>
            <a:ext cx="2437" cy="585"/>
          </a:xfrm>
          <a:prstGeom prst="rect">
            <a:avLst/>
          </a:prstGeom>
          <a:solidFill>
            <a:schemeClr val="accent3"/>
          </a:solidFill>
          <a:ln w="9525">
            <a:noFill/>
            <a:miter lim="800000"/>
            <a:headEnd/>
            <a:tailEnd/>
          </a:ln>
        </xdr:spPr>
      </xdr:sp>
    </xdr:grpSp>
    <xdr:clientData/>
  </xdr:twoCellAnchor>
  <xdr:twoCellAnchor>
    <xdr:from>
      <xdr:col>11</xdr:col>
      <xdr:colOff>582469</xdr:colOff>
      <xdr:row>20</xdr:row>
      <xdr:rowOff>209551</xdr:rowOff>
    </xdr:from>
    <xdr:to>
      <xdr:col>14</xdr:col>
      <xdr:colOff>278823</xdr:colOff>
      <xdr:row>22</xdr:row>
      <xdr:rowOff>1</xdr:rowOff>
    </xdr:to>
    <xdr:sp macro="" textlink="">
      <xdr:nvSpPr>
        <xdr:cNvPr id="8" name="Rectangle 7">
          <a:extLst>
            <a:ext uri="{FF2B5EF4-FFF2-40B4-BE49-F238E27FC236}">
              <a16:creationId xmlns:a16="http://schemas.microsoft.com/office/drawing/2014/main" id="{00000000-0008-0000-0000-000008000000}"/>
            </a:ext>
          </a:extLst>
        </xdr:cNvPr>
        <xdr:cNvSpPr>
          <a:spLocks noChangeArrowheads="1"/>
        </xdr:cNvSpPr>
      </xdr:nvSpPr>
      <xdr:spPr bwMode="auto">
        <a:xfrm>
          <a:off x="8202469" y="7086601"/>
          <a:ext cx="1525154"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xdr:from>
      <xdr:col>9</xdr:col>
      <xdr:colOff>393244</xdr:colOff>
      <xdr:row>20</xdr:row>
      <xdr:rowOff>206375</xdr:rowOff>
    </xdr:from>
    <xdr:to>
      <xdr:col>12</xdr:col>
      <xdr:colOff>57149</xdr:colOff>
      <xdr:row>22</xdr:row>
      <xdr:rowOff>0</xdr:rowOff>
    </xdr:to>
    <xdr:sp macro="" textlink="">
      <xdr:nvSpPr>
        <xdr:cNvPr id="9" name="Rectangle 6">
          <a:extLst>
            <a:ext uri="{FF2B5EF4-FFF2-40B4-BE49-F238E27FC236}">
              <a16:creationId xmlns:a16="http://schemas.microsoft.com/office/drawing/2014/main" id="{00000000-0008-0000-0000-000009000000}"/>
            </a:ext>
          </a:extLst>
        </xdr:cNvPr>
        <xdr:cNvSpPr>
          <a:spLocks noChangeArrowheads="1"/>
        </xdr:cNvSpPr>
      </xdr:nvSpPr>
      <xdr:spPr bwMode="auto">
        <a:xfrm>
          <a:off x="6759119" y="5778500"/>
          <a:ext cx="1473655" cy="317500"/>
        </a:xfrm>
        <a:prstGeom prst="rect">
          <a:avLst/>
        </a:prstGeom>
        <a:solidFill>
          <a:schemeClr val="accent3"/>
        </a:solidFill>
        <a:ln w="9525">
          <a:noFill/>
          <a:miter lim="800000"/>
          <a:headEnd/>
          <a:tailEnd/>
        </a:ln>
      </xdr:spPr>
    </xdr:sp>
    <xdr:clientData/>
  </xdr:twoCellAnchor>
  <xdr:twoCellAnchor>
    <xdr:from>
      <xdr:col>7</xdr:col>
      <xdr:colOff>476250</xdr:colOff>
      <xdr:row>20</xdr:row>
      <xdr:rowOff>209550</xdr:rowOff>
    </xdr:from>
    <xdr:to>
      <xdr:col>8</xdr:col>
      <xdr:colOff>609600</xdr:colOff>
      <xdr:row>22</xdr:row>
      <xdr:rowOff>0</xdr:rowOff>
    </xdr:to>
    <xdr:sp macro="" textlink="">
      <xdr:nvSpPr>
        <xdr:cNvPr id="10" name="Rectangle 7">
          <a:extLst>
            <a:ext uri="{FF2B5EF4-FFF2-40B4-BE49-F238E27FC236}">
              <a16:creationId xmlns:a16="http://schemas.microsoft.com/office/drawing/2014/main" id="{00000000-0008-0000-0000-00000A000000}"/>
            </a:ext>
          </a:extLst>
        </xdr:cNvPr>
        <xdr:cNvSpPr>
          <a:spLocks noChangeArrowheads="1"/>
        </xdr:cNvSpPr>
      </xdr:nvSpPr>
      <xdr:spPr bwMode="auto">
        <a:xfrm>
          <a:off x="5000625" y="7086600"/>
          <a:ext cx="742950"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editAs="oneCell">
    <xdr:from>
      <xdr:col>2</xdr:col>
      <xdr:colOff>13608</xdr:colOff>
      <xdr:row>23</xdr:row>
      <xdr:rowOff>95250</xdr:rowOff>
    </xdr:from>
    <xdr:to>
      <xdr:col>3</xdr:col>
      <xdr:colOff>1</xdr:colOff>
      <xdr:row>25</xdr:row>
      <xdr:rowOff>68035</xdr:rowOff>
    </xdr:to>
    <xdr:pic>
      <xdr:nvPicPr>
        <xdr:cNvPr id="12" name="Resim 11" descr="dikkat ile ilgili görsel sonucu">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1" y="6232071"/>
          <a:ext cx="598714" cy="489857"/>
        </a:xfrm>
        <a:prstGeom prst="rect">
          <a:avLst/>
        </a:prstGeom>
        <a:noFill/>
        <a:ln>
          <a:noFill/>
        </a:ln>
      </xdr:spPr>
    </xdr:pic>
    <xdr:clientData/>
  </xdr:twoCellAnchor>
  <xdr:twoCellAnchor>
    <xdr:from>
      <xdr:col>3</xdr:col>
      <xdr:colOff>31837</xdr:colOff>
      <xdr:row>16</xdr:row>
      <xdr:rowOff>47616</xdr:rowOff>
    </xdr:from>
    <xdr:to>
      <xdr:col>15</xdr:col>
      <xdr:colOff>222250</xdr:colOff>
      <xdr:row>20</xdr:row>
      <xdr:rowOff>194491</xdr:rowOff>
    </xdr:to>
    <xdr:sp macro="" textlink="">
      <xdr:nvSpPr>
        <xdr:cNvPr id="14" name="Rectangle 8">
          <a:extLst>
            <a:ext uri="{FF2B5EF4-FFF2-40B4-BE49-F238E27FC236}">
              <a16:creationId xmlns:a16="http://schemas.microsoft.com/office/drawing/2014/main" id="{00000000-0008-0000-0000-00000E000000}"/>
            </a:ext>
          </a:extLst>
        </xdr:cNvPr>
        <xdr:cNvSpPr>
          <a:spLocks noChangeArrowheads="1"/>
        </xdr:cNvSpPr>
      </xdr:nvSpPr>
      <xdr:spPr bwMode="auto">
        <a:xfrm>
          <a:off x="1841587" y="4365616"/>
          <a:ext cx="8366038" cy="1131125"/>
        </a:xfrm>
        <a:prstGeom prst="rect">
          <a:avLst/>
        </a:prstGeom>
        <a:solidFill>
          <a:schemeClr val="bg1"/>
        </a:solidFill>
        <a:ln w="9525">
          <a:noFill/>
          <a:miter lim="800000"/>
          <a:headEnd/>
          <a:tailEnd/>
        </a:ln>
      </xdr:spPr>
      <xdr:txBody>
        <a:bodyPr vertOverflow="clip" wrap="square" lIns="228600" tIns="45720" rIns="22860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400" b="1" i="0" u="none" strike="noStrike" kern="0" cap="none" spc="0" normalizeH="0" baseline="0" noProof="0">
              <a:ln>
                <a:noFill/>
              </a:ln>
              <a:solidFill>
                <a:srgbClr val="00B050"/>
              </a:solidFill>
              <a:effectLst/>
              <a:uLnTx/>
              <a:uFillTx/>
              <a:latin typeface="+mn-lt"/>
              <a:ea typeface="+mn-ea"/>
              <a:cs typeface="Calibri"/>
            </a:rPr>
            <a:t>Hazırlayanlar:  </a:t>
          </a:r>
          <a:r>
            <a:rPr kumimoji="0" lang="tr-TR" sz="1400" b="1" i="0" u="none" strike="noStrike" kern="0" cap="none" spc="0" normalizeH="0" baseline="0" noProof="0">
              <a:ln>
                <a:noFill/>
              </a:ln>
              <a:solidFill>
                <a:schemeClr val="tx1"/>
              </a:solidFill>
              <a:effectLst/>
              <a:uLnTx/>
              <a:uFillTx/>
              <a:latin typeface="+mn-lt"/>
              <a:ea typeface="+mn-ea"/>
              <a:cs typeface="Calibri"/>
            </a:rPr>
            <a:t>Dr. Onur </a:t>
          </a:r>
          <a:r>
            <a:rPr kumimoji="0" lang="tr-TR" sz="1400" b="1" i="0" u="none" strike="noStrike" kern="0" cap="none" spc="0" normalizeH="0" baseline="0" noProof="0">
              <a:ln>
                <a:noFill/>
              </a:ln>
              <a:solidFill>
                <a:srgbClr val="1F497D">
                  <a:lumMod val="50000"/>
                </a:srgbClr>
              </a:solidFill>
              <a:effectLst/>
              <a:uLnTx/>
              <a:uFillTx/>
              <a:latin typeface="+mn-lt"/>
              <a:ea typeface="+mn-ea"/>
              <a:cs typeface="Calibri"/>
            </a:rPr>
            <a:t>DÖNMEZÇELİK	 </a:t>
          </a:r>
          <a:r>
            <a:rPr kumimoji="0" lang="tr-TR" sz="1400" b="1" i="0" u="none" strike="noStrike" kern="0" cap="none" spc="0" normalizeH="0" baseline="0" noProof="0">
              <a:ln>
                <a:noFill/>
              </a:ln>
              <a:solidFill>
                <a:srgbClr val="00B050"/>
              </a:solidFill>
              <a:effectLst/>
              <a:uLnTx/>
              <a:uFillTx/>
              <a:latin typeface="+mn-lt"/>
              <a:ea typeface="+mn-ea"/>
              <a:cs typeface="Calibri"/>
            </a:rPr>
            <a:t>İrtibat: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0 312 546 52 69</a:t>
          </a:r>
          <a:r>
            <a:rPr kumimoji="0" lang="tr-TR" sz="1400" b="1" i="0" u="none" strike="noStrike" kern="0" cap="none" spc="0" normalizeH="0" baseline="0" noProof="0">
              <a:ln>
                <a:noFill/>
              </a:ln>
              <a:solidFill>
                <a:srgbClr val="00B050"/>
              </a:solidFill>
              <a:effectLst/>
              <a:uLnTx/>
              <a:uFillTx/>
              <a:latin typeface="+mn-lt"/>
              <a:ea typeface="+mn-ea"/>
              <a:cs typeface="Calibri"/>
            </a:rPr>
            <a:t>    E-mail: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odonmezcelik@enerji.gov.tr</a:t>
          </a:r>
        </a:p>
        <a:p>
          <a:pPr algn="l" rtl="0">
            <a:defRPr sz="1000"/>
          </a:pPr>
          <a:endParaRPr lang="tr-TR" sz="1400" b="1" i="0" u="none" strike="noStrike" baseline="0">
            <a:solidFill>
              <a:schemeClr val="tx2">
                <a:lumMod val="50000"/>
              </a:schemeClr>
            </a:solidFill>
            <a:latin typeface="+mn-lt"/>
            <a:cs typeface="Calibri"/>
          </a:endParaRPr>
        </a:p>
        <a:p>
          <a:pPr algn="l" rtl="0">
            <a:defRPr sz="1000"/>
          </a:pPr>
          <a:r>
            <a:rPr lang="tr-TR" sz="1400" b="1" i="0" u="none" strike="noStrike" baseline="0">
              <a:solidFill>
                <a:schemeClr val="tx2">
                  <a:lumMod val="50000"/>
                </a:schemeClr>
              </a:solidFill>
              <a:latin typeface="+mn-lt"/>
              <a:cs typeface="Calibri"/>
            </a:rPr>
            <a:t>Enerjii İşleri Genel Müdürlüğü yayınıdır.                                                     </a:t>
          </a:r>
        </a:p>
      </xdr:txBody>
    </xdr:sp>
    <xdr:clientData/>
  </xdr:twoCellAnchor>
  <xdr:twoCellAnchor editAs="oneCell">
    <xdr:from>
      <xdr:col>2</xdr:col>
      <xdr:colOff>301625</xdr:colOff>
      <xdr:row>2</xdr:row>
      <xdr:rowOff>63500</xdr:rowOff>
    </xdr:from>
    <xdr:to>
      <xdr:col>5</xdr:col>
      <xdr:colOff>343981</xdr:colOff>
      <xdr:row>5</xdr:row>
      <xdr:rowOff>37780</xdr:rowOff>
    </xdr:to>
    <xdr:pic>
      <xdr:nvPicPr>
        <xdr:cNvPr id="13" name="Resim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8125" y="460375"/>
          <a:ext cx="1852106" cy="545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18</xdr:col>
      <xdr:colOff>774658</xdr:colOff>
      <xdr:row>35</xdr:row>
      <xdr:rowOff>95250</xdr:rowOff>
    </xdr:to>
    <xdr:pic>
      <xdr:nvPicPr>
        <xdr:cNvPr id="3" name="Resim 2">
          <a:extLst>
            <a:ext uri="{FF2B5EF4-FFF2-40B4-BE49-F238E27FC236}">
              <a16:creationId xmlns:a16="http://schemas.microsoft.com/office/drawing/2014/main" id="{027AC196-AF38-482F-90A6-A7BDE74B2C55}"/>
            </a:ext>
          </a:extLst>
        </xdr:cNvPr>
        <xdr:cNvPicPr>
          <a:picLocks noChangeAspect="1"/>
        </xdr:cNvPicPr>
      </xdr:nvPicPr>
      <xdr:blipFill>
        <a:blip xmlns:r="http://schemas.openxmlformats.org/officeDocument/2006/relationships" r:embed="rId1"/>
        <a:stretch>
          <a:fillRect/>
        </a:stretch>
      </xdr:blipFill>
      <xdr:spPr>
        <a:xfrm>
          <a:off x="783167" y="2328333"/>
          <a:ext cx="12479824" cy="410633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589642</xdr:colOff>
      <xdr:row>13</xdr:row>
      <xdr:rowOff>45358</xdr:rowOff>
    </xdr:from>
    <xdr:to>
      <xdr:col>15</xdr:col>
      <xdr:colOff>343618</xdr:colOff>
      <xdr:row>26</xdr:row>
      <xdr:rowOff>153453</xdr:rowOff>
    </xdr:to>
    <xdr:pic>
      <xdr:nvPicPr>
        <xdr:cNvPr id="3" name="Resim 2">
          <a:extLst>
            <a:ext uri="{FF2B5EF4-FFF2-40B4-BE49-F238E27FC236}">
              <a16:creationId xmlns:a16="http://schemas.microsoft.com/office/drawing/2014/main" id="{50EB6605-D681-46A2-9530-520323D7106F}"/>
            </a:ext>
          </a:extLst>
        </xdr:cNvPr>
        <xdr:cNvPicPr>
          <a:picLocks noChangeAspect="1"/>
        </xdr:cNvPicPr>
      </xdr:nvPicPr>
      <xdr:blipFill>
        <a:blip xmlns:r="http://schemas.openxmlformats.org/officeDocument/2006/relationships" r:embed="rId1"/>
        <a:stretch>
          <a:fillRect/>
        </a:stretch>
      </xdr:blipFill>
      <xdr:spPr>
        <a:xfrm>
          <a:off x="589642" y="2313215"/>
          <a:ext cx="8761905" cy="246666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6</xdr:col>
      <xdr:colOff>870687</xdr:colOff>
      <xdr:row>23</xdr:row>
      <xdr:rowOff>0</xdr:rowOff>
    </xdr:to>
    <xdr:pic>
      <xdr:nvPicPr>
        <xdr:cNvPr id="2" name="Resim 1">
          <a:extLst>
            <a:ext uri="{FF2B5EF4-FFF2-40B4-BE49-F238E27FC236}">
              <a16:creationId xmlns:a16="http://schemas.microsoft.com/office/drawing/2014/main" id="{9DA8D7EF-E68B-4DE4-A0FF-33DF7CA5800C}"/>
            </a:ext>
          </a:extLst>
        </xdr:cNvPr>
        <xdr:cNvPicPr>
          <a:picLocks noChangeAspect="1"/>
        </xdr:cNvPicPr>
      </xdr:nvPicPr>
      <xdr:blipFill>
        <a:blip xmlns:r="http://schemas.openxmlformats.org/officeDocument/2006/relationships" r:embed="rId1"/>
        <a:stretch>
          <a:fillRect/>
        </a:stretch>
      </xdr:blipFill>
      <xdr:spPr>
        <a:xfrm>
          <a:off x="644071" y="1814286"/>
          <a:ext cx="7266045" cy="2322285"/>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pageSetUpPr fitToPage="1"/>
  </sheetPr>
  <dimension ref="A1:AC30"/>
  <sheetViews>
    <sheetView tabSelected="1" zoomScale="55" zoomScaleNormal="55" workbookViewId="0">
      <selection activeCell="T13" sqref="T13"/>
    </sheetView>
  </sheetViews>
  <sheetFormatPr defaultColWidth="9.1796875" defaultRowHeight="14.5" x14ac:dyDescent="0.35"/>
  <cols>
    <col min="1" max="2" width="9.1796875" style="35" customWidth="1"/>
    <col min="3" max="5" width="9.1796875" style="35"/>
    <col min="6" max="6" width="13.453125" style="35" customWidth="1"/>
    <col min="7" max="7" width="8.7265625" style="35" customWidth="1"/>
    <col min="8" max="8" width="9.1796875" style="35"/>
    <col min="9" max="9" width="19" style="35" customWidth="1"/>
    <col min="10" max="15" width="9.1796875" style="35"/>
    <col min="16" max="17" width="9.1796875" style="35" customWidth="1"/>
    <col min="18" max="16384" width="9.1796875" style="35"/>
  </cols>
  <sheetData>
    <row r="1" spans="1:29" ht="15" thickBot="1" x14ac:dyDescent="0.4">
      <c r="A1" s="34"/>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row>
    <row r="2" spans="1:29" x14ac:dyDescent="0.35">
      <c r="A2" s="34"/>
      <c r="B2" s="34"/>
      <c r="C2" s="36"/>
      <c r="D2" s="37"/>
      <c r="E2" s="37"/>
      <c r="F2" s="37"/>
      <c r="G2" s="37"/>
      <c r="H2" s="37"/>
      <c r="I2" s="37"/>
      <c r="J2" s="37"/>
      <c r="K2" s="37"/>
      <c r="L2" s="37"/>
      <c r="M2" s="37"/>
      <c r="N2" s="37"/>
      <c r="O2" s="37"/>
      <c r="P2" s="38"/>
      <c r="Q2" s="34"/>
      <c r="R2" s="34"/>
      <c r="S2" s="34"/>
      <c r="T2" s="34"/>
      <c r="U2" s="34"/>
      <c r="V2" s="34"/>
      <c r="W2" s="34"/>
      <c r="X2" s="34"/>
      <c r="Y2" s="34"/>
      <c r="Z2" s="34"/>
      <c r="AA2" s="34"/>
      <c r="AB2" s="34"/>
      <c r="AC2" s="34"/>
    </row>
    <row r="3" spans="1:29" x14ac:dyDescent="0.35">
      <c r="A3" s="34"/>
      <c r="B3" s="34"/>
      <c r="C3" s="39"/>
      <c r="D3" s="34"/>
      <c r="E3" s="34"/>
      <c r="F3" s="34"/>
      <c r="G3" s="34"/>
      <c r="H3" s="34"/>
      <c r="I3" s="34"/>
      <c r="J3" s="34"/>
      <c r="K3" s="34"/>
      <c r="L3" s="34"/>
      <c r="M3" s="34"/>
      <c r="N3" s="34"/>
      <c r="O3" s="34"/>
      <c r="P3" s="40"/>
      <c r="Q3" s="34"/>
      <c r="R3" s="34"/>
      <c r="S3" s="34"/>
      <c r="T3" s="34"/>
      <c r="U3" s="34"/>
      <c r="V3" s="34"/>
      <c r="W3" s="34"/>
      <c r="X3" s="34"/>
      <c r="Y3" s="34"/>
      <c r="Z3" s="34"/>
      <c r="AA3" s="34"/>
      <c r="AB3" s="34"/>
      <c r="AC3" s="34"/>
    </row>
    <row r="4" spans="1:29" x14ac:dyDescent="0.35">
      <c r="A4" s="34"/>
      <c r="B4" s="34"/>
      <c r="C4" s="39"/>
      <c r="D4" s="34"/>
      <c r="E4" s="34"/>
      <c r="F4" s="34"/>
      <c r="G4" s="34"/>
      <c r="H4" s="34"/>
      <c r="I4" s="34"/>
      <c r="J4" s="34"/>
      <c r="K4" s="34"/>
      <c r="L4" s="34"/>
      <c r="M4" s="34"/>
      <c r="N4" s="34"/>
      <c r="O4" s="34"/>
      <c r="P4" s="40"/>
      <c r="Q4" s="34"/>
      <c r="R4" s="34"/>
      <c r="S4" s="34"/>
      <c r="T4" s="34"/>
      <c r="U4" s="34"/>
      <c r="V4" s="34"/>
      <c r="W4" s="34"/>
      <c r="X4" s="34"/>
      <c r="Y4" s="34"/>
      <c r="Z4" s="34"/>
      <c r="AA4" s="34"/>
      <c r="AB4" s="34"/>
      <c r="AC4" s="34"/>
    </row>
    <row r="5" spans="1:29" x14ac:dyDescent="0.35">
      <c r="A5" s="34"/>
      <c r="B5" s="34"/>
      <c r="C5" s="39"/>
      <c r="D5" s="34"/>
      <c r="E5" s="34"/>
      <c r="F5" s="34"/>
      <c r="G5" s="34"/>
      <c r="H5" s="34"/>
      <c r="I5" s="34"/>
      <c r="J5" s="34"/>
      <c r="K5" s="34"/>
      <c r="L5" s="34"/>
      <c r="M5" s="34"/>
      <c r="N5" s="34"/>
      <c r="O5" s="34"/>
      <c r="P5" s="40"/>
      <c r="Q5" s="34"/>
      <c r="R5" s="34"/>
      <c r="S5" s="34"/>
      <c r="T5" s="34"/>
      <c r="U5" s="34"/>
      <c r="V5" s="34"/>
      <c r="W5" s="34"/>
      <c r="X5" s="34"/>
      <c r="Y5" s="34"/>
      <c r="Z5" s="34"/>
      <c r="AA5" s="34"/>
      <c r="AB5" s="34"/>
      <c r="AC5" s="34"/>
    </row>
    <row r="6" spans="1:29" x14ac:dyDescent="0.35">
      <c r="A6" s="34"/>
      <c r="B6" s="34"/>
      <c r="C6" s="39"/>
      <c r="D6" s="34"/>
      <c r="E6" s="34"/>
      <c r="F6" s="34"/>
      <c r="G6" s="34"/>
      <c r="H6" s="34"/>
      <c r="I6" s="34"/>
      <c r="J6" s="34"/>
      <c r="K6" s="34"/>
      <c r="L6" s="34"/>
      <c r="M6" s="34"/>
      <c r="N6" s="34"/>
      <c r="O6" s="34"/>
      <c r="P6" s="40"/>
      <c r="Q6" s="34"/>
      <c r="R6" s="34"/>
      <c r="S6" s="34"/>
      <c r="T6" s="34"/>
      <c r="U6" s="34"/>
      <c r="V6" s="34"/>
      <c r="W6" s="34"/>
      <c r="X6" s="34"/>
      <c r="Y6" s="34"/>
      <c r="Z6" s="34"/>
      <c r="AA6" s="34"/>
      <c r="AB6" s="34"/>
      <c r="AC6" s="34"/>
    </row>
    <row r="7" spans="1:29" ht="20" x14ac:dyDescent="0.35">
      <c r="A7" s="34"/>
      <c r="B7" s="34"/>
      <c r="C7" s="39"/>
      <c r="D7" s="34"/>
      <c r="E7" s="34"/>
      <c r="F7" s="34"/>
      <c r="G7" s="34"/>
      <c r="H7" s="34"/>
      <c r="I7" s="34"/>
      <c r="J7" s="34"/>
      <c r="K7" s="41"/>
      <c r="L7" s="42"/>
      <c r="M7" s="34"/>
      <c r="N7" s="34"/>
      <c r="O7" s="34"/>
      <c r="P7" s="40"/>
      <c r="Q7" s="34"/>
      <c r="R7" s="34"/>
      <c r="S7" s="34"/>
      <c r="T7" s="34"/>
      <c r="U7" s="34"/>
      <c r="V7" s="34"/>
      <c r="W7" s="34"/>
      <c r="X7" s="34"/>
      <c r="Y7" s="34"/>
      <c r="Z7" s="34"/>
      <c r="AA7" s="34"/>
      <c r="AB7" s="34"/>
      <c r="AC7" s="34"/>
    </row>
    <row r="8" spans="1:29" ht="21" x14ac:dyDescent="0.35">
      <c r="A8" s="34"/>
      <c r="B8" s="34"/>
      <c r="C8" s="39"/>
      <c r="D8" s="34"/>
      <c r="E8" s="34"/>
      <c r="F8" s="34"/>
      <c r="G8" s="34"/>
      <c r="H8" s="34"/>
      <c r="I8" s="34"/>
      <c r="J8" s="34"/>
      <c r="K8" s="43"/>
      <c r="L8" s="44"/>
      <c r="M8" s="45"/>
      <c r="N8" s="34"/>
      <c r="O8" s="34"/>
      <c r="P8" s="40"/>
      <c r="Q8" s="34"/>
      <c r="R8" s="34"/>
      <c r="S8" s="34"/>
      <c r="T8" s="34"/>
      <c r="U8" s="34"/>
      <c r="V8" s="34"/>
      <c r="W8" s="34"/>
      <c r="X8" s="34"/>
      <c r="Y8" s="34"/>
      <c r="Z8" s="34"/>
      <c r="AA8" s="34"/>
      <c r="AB8" s="34"/>
      <c r="AC8" s="34"/>
    </row>
    <row r="9" spans="1:29" ht="33.5" x14ac:dyDescent="0.75">
      <c r="A9" s="34"/>
      <c r="B9" s="34"/>
      <c r="C9" s="39"/>
      <c r="D9" s="46"/>
      <c r="F9" s="47" t="s">
        <v>29</v>
      </c>
      <c r="H9" s="48"/>
      <c r="I9" s="48"/>
      <c r="J9" s="48"/>
      <c r="K9" s="48"/>
      <c r="L9" s="49"/>
      <c r="M9" s="49"/>
      <c r="N9" s="50"/>
      <c r="O9" s="50"/>
      <c r="P9" s="40"/>
      <c r="Q9" s="34"/>
      <c r="R9" s="34"/>
      <c r="S9" s="34"/>
      <c r="T9" s="34"/>
      <c r="U9" s="34"/>
      <c r="V9" s="34"/>
      <c r="W9" s="34"/>
      <c r="X9" s="34"/>
      <c r="Y9" s="34"/>
      <c r="Z9" s="34"/>
      <c r="AA9" s="34"/>
      <c r="AB9" s="34"/>
      <c r="AC9" s="34"/>
    </row>
    <row r="10" spans="1:29" ht="33.5" x14ac:dyDescent="0.75">
      <c r="A10" s="34"/>
      <c r="B10" s="34"/>
      <c r="C10" s="39"/>
      <c r="D10" s="46"/>
      <c r="F10" s="51" t="s">
        <v>41</v>
      </c>
      <c r="H10" s="52"/>
      <c r="I10" s="52"/>
      <c r="J10" s="52"/>
      <c r="K10" s="52"/>
      <c r="L10" s="34"/>
      <c r="M10" s="50"/>
      <c r="N10" s="50"/>
      <c r="O10" s="50"/>
      <c r="P10" s="40"/>
      <c r="Q10" s="34"/>
      <c r="R10" s="34"/>
      <c r="S10" s="34"/>
      <c r="T10" s="34"/>
      <c r="U10" s="34"/>
      <c r="V10" s="34"/>
      <c r="W10" s="34"/>
      <c r="X10" s="34"/>
      <c r="Y10" s="34"/>
      <c r="Z10" s="34"/>
      <c r="AA10" s="34"/>
      <c r="AB10" s="34"/>
      <c r="AC10" s="34"/>
    </row>
    <row r="11" spans="1:29" ht="33.5" x14ac:dyDescent="0.35">
      <c r="A11" s="34"/>
      <c r="B11" s="34"/>
      <c r="C11" s="39"/>
      <c r="D11" s="34"/>
      <c r="E11" s="34"/>
      <c r="F11" s="34"/>
      <c r="G11" s="34"/>
      <c r="H11" s="34"/>
      <c r="I11" s="34"/>
      <c r="J11" s="43"/>
      <c r="K11" s="43"/>
      <c r="L11" s="34"/>
      <c r="M11" s="45"/>
      <c r="N11" s="34"/>
      <c r="O11" s="34"/>
      <c r="P11" s="40"/>
      <c r="Q11" s="34"/>
      <c r="R11" s="34"/>
      <c r="S11" s="34"/>
      <c r="T11" s="34"/>
      <c r="U11" s="34"/>
      <c r="V11" s="34"/>
      <c r="W11" s="34"/>
      <c r="X11" s="34"/>
      <c r="Y11" s="34"/>
      <c r="Z11" s="50"/>
      <c r="AA11" s="50"/>
      <c r="AB11" s="50"/>
      <c r="AC11" s="34"/>
    </row>
    <row r="12" spans="1:29" ht="21" customHeight="1" x14ac:dyDescent="0.35">
      <c r="A12" s="34"/>
      <c r="B12" s="34"/>
      <c r="C12" s="39"/>
      <c r="D12" s="34"/>
      <c r="E12" s="53"/>
      <c r="F12" s="54" t="s">
        <v>30</v>
      </c>
      <c r="G12" s="55"/>
      <c r="H12" s="56"/>
      <c r="I12" s="57"/>
      <c r="J12" s="43"/>
      <c r="K12" s="44"/>
      <c r="L12" s="34"/>
      <c r="M12" s="45"/>
      <c r="N12" s="34"/>
      <c r="O12" s="34"/>
      <c r="P12" s="40"/>
      <c r="Q12" s="34"/>
      <c r="R12" s="34"/>
      <c r="S12" s="34"/>
      <c r="T12" s="34"/>
      <c r="U12" s="34"/>
      <c r="V12" s="58"/>
      <c r="W12" s="59"/>
      <c r="X12" s="50"/>
      <c r="Y12" s="50"/>
      <c r="Z12" s="50"/>
      <c r="AA12" s="50"/>
      <c r="AB12" s="50"/>
      <c r="AC12" s="34"/>
    </row>
    <row r="13" spans="1:29" ht="21" customHeight="1" x14ac:dyDescent="0.45">
      <c r="A13" s="34"/>
      <c r="B13" s="34"/>
      <c r="C13" s="39"/>
      <c r="D13" s="34"/>
      <c r="E13" s="53"/>
      <c r="F13" s="60"/>
      <c r="G13" s="61"/>
      <c r="H13" s="57"/>
      <c r="I13" s="57"/>
      <c r="J13" s="43"/>
      <c r="K13" s="44"/>
      <c r="L13" s="34"/>
      <c r="M13" s="45"/>
      <c r="N13" s="34"/>
      <c r="O13" s="34"/>
      <c r="P13" s="40"/>
      <c r="Q13" s="34"/>
      <c r="R13" s="34"/>
      <c r="S13" s="34"/>
      <c r="T13" s="34"/>
      <c r="U13" s="34"/>
      <c r="V13" s="34"/>
      <c r="W13" s="34"/>
      <c r="X13" s="34"/>
      <c r="Y13" s="34"/>
      <c r="Z13" s="34"/>
      <c r="AA13" s="34"/>
      <c r="AB13" s="34"/>
      <c r="AC13" s="34"/>
    </row>
    <row r="14" spans="1:29" ht="21" customHeight="1" x14ac:dyDescent="0.45">
      <c r="A14" s="34"/>
      <c r="B14" s="34"/>
      <c r="C14" s="39"/>
      <c r="D14" s="34"/>
      <c r="E14" s="62"/>
      <c r="F14" s="60" t="s">
        <v>11</v>
      </c>
      <c r="G14" s="63"/>
      <c r="H14" s="57"/>
      <c r="I14" s="57"/>
      <c r="J14" s="43"/>
      <c r="K14" s="44"/>
      <c r="L14" s="34"/>
      <c r="M14" s="45"/>
      <c r="N14" s="34"/>
      <c r="O14" s="34"/>
      <c r="P14" s="40"/>
      <c r="Q14" s="34"/>
      <c r="R14" s="34"/>
      <c r="S14" s="34"/>
      <c r="T14" s="64"/>
      <c r="U14" s="64"/>
      <c r="V14" s="65"/>
      <c r="W14" s="65"/>
      <c r="X14" s="53"/>
      <c r="Y14" s="34"/>
      <c r="Z14" s="34"/>
      <c r="AA14" s="34"/>
      <c r="AB14" s="34"/>
      <c r="AC14" s="34"/>
    </row>
    <row r="15" spans="1:29" ht="21" customHeight="1" x14ac:dyDescent="0.45">
      <c r="A15" s="34"/>
      <c r="B15" s="34"/>
      <c r="C15" s="39"/>
      <c r="D15" s="34"/>
      <c r="E15" s="62"/>
      <c r="F15" s="66" t="s">
        <v>25</v>
      </c>
      <c r="G15" s="67"/>
      <c r="H15" s="56"/>
      <c r="I15" s="57"/>
      <c r="J15" s="43"/>
      <c r="K15" s="44"/>
      <c r="L15" s="34"/>
      <c r="M15" s="45"/>
      <c r="N15" s="34"/>
      <c r="O15" s="34"/>
      <c r="P15" s="40"/>
      <c r="Q15" s="34"/>
      <c r="R15" s="34"/>
      <c r="S15" s="34"/>
      <c r="T15" s="64"/>
      <c r="U15" s="64"/>
      <c r="V15" s="65"/>
      <c r="W15" s="65"/>
      <c r="X15" s="53"/>
      <c r="Y15" s="68"/>
      <c r="Z15" s="34"/>
      <c r="AA15" s="34"/>
      <c r="AB15" s="34"/>
      <c r="AC15" s="34"/>
    </row>
    <row r="16" spans="1:29" ht="21" customHeight="1" x14ac:dyDescent="0.45">
      <c r="A16" s="34"/>
      <c r="B16" s="34"/>
      <c r="C16" s="39"/>
      <c r="D16" s="34"/>
      <c r="E16" s="69"/>
      <c r="F16" s="66" t="s">
        <v>12</v>
      </c>
      <c r="G16" s="61"/>
      <c r="H16" s="57"/>
      <c r="I16" s="57"/>
      <c r="J16" s="43"/>
      <c r="K16" s="44"/>
      <c r="L16" s="34"/>
      <c r="M16" s="45"/>
      <c r="N16" s="34"/>
      <c r="O16" s="34"/>
      <c r="P16" s="40"/>
      <c r="Q16" s="34"/>
      <c r="R16" s="34"/>
      <c r="S16" s="34"/>
      <c r="T16" s="34"/>
      <c r="U16" s="34"/>
      <c r="V16" s="34"/>
      <c r="W16" s="34"/>
      <c r="X16" s="34"/>
      <c r="Y16" s="34"/>
      <c r="Z16" s="34"/>
      <c r="AA16" s="34"/>
      <c r="AB16" s="34"/>
      <c r="AC16" s="34"/>
    </row>
    <row r="17" spans="1:29" x14ac:dyDescent="0.35">
      <c r="A17" s="34"/>
      <c r="B17" s="34"/>
      <c r="C17" s="39"/>
      <c r="D17" s="70"/>
      <c r="E17" s="53"/>
      <c r="F17" s="34"/>
      <c r="G17" s="34"/>
      <c r="H17" s="34"/>
      <c r="I17" s="34"/>
      <c r="J17" s="45"/>
      <c r="K17" s="34"/>
      <c r="L17" s="34"/>
      <c r="M17" s="34"/>
      <c r="N17" s="34"/>
      <c r="O17" s="34"/>
      <c r="P17" s="40"/>
      <c r="Q17" s="34"/>
      <c r="R17" s="34"/>
      <c r="S17" s="34"/>
      <c r="T17" s="34"/>
      <c r="U17" s="34"/>
      <c r="V17" s="34"/>
      <c r="W17" s="34"/>
      <c r="X17" s="34"/>
      <c r="Y17" s="34"/>
      <c r="Z17" s="34"/>
      <c r="AA17" s="34"/>
      <c r="AB17" s="34"/>
      <c r="AC17" s="34"/>
    </row>
    <row r="18" spans="1:29" ht="21" x14ac:dyDescent="0.35">
      <c r="A18" s="34"/>
      <c r="B18" s="34"/>
      <c r="C18" s="39"/>
      <c r="D18" s="70"/>
      <c r="E18" s="53"/>
      <c r="F18" s="53"/>
      <c r="G18" s="53"/>
      <c r="H18" s="53"/>
      <c r="I18" s="53"/>
      <c r="J18" s="43"/>
      <c r="K18" s="34"/>
      <c r="L18" s="34"/>
      <c r="M18" s="34"/>
      <c r="N18" s="34"/>
      <c r="O18" s="34"/>
      <c r="P18" s="40"/>
      <c r="Q18" s="34"/>
      <c r="R18" s="34"/>
      <c r="S18" s="34"/>
      <c r="T18" s="34"/>
      <c r="U18" s="34"/>
      <c r="V18" s="34"/>
      <c r="W18" s="34"/>
      <c r="X18" s="34"/>
      <c r="Y18" s="34"/>
      <c r="Z18" s="34"/>
      <c r="AA18" s="34"/>
      <c r="AB18" s="34"/>
      <c r="AC18" s="34"/>
    </row>
    <row r="19" spans="1:29" ht="20" x14ac:dyDescent="0.35">
      <c r="A19" s="34"/>
      <c r="B19" s="34"/>
      <c r="C19" s="39"/>
      <c r="D19" s="34"/>
      <c r="E19" s="70"/>
      <c r="F19" s="34"/>
      <c r="G19" s="34"/>
      <c r="H19" s="34"/>
      <c r="I19" s="34"/>
      <c r="J19" s="34"/>
      <c r="K19" s="41"/>
      <c r="L19" s="34"/>
      <c r="M19" s="34"/>
      <c r="N19" s="34"/>
      <c r="O19" s="34"/>
      <c r="P19" s="40"/>
      <c r="Q19" s="34"/>
      <c r="R19" s="34"/>
      <c r="S19" s="34"/>
      <c r="T19" s="34"/>
      <c r="U19" s="34"/>
      <c r="V19" s="34"/>
      <c r="W19" s="34"/>
      <c r="X19" s="34"/>
      <c r="Y19" s="34"/>
      <c r="Z19" s="34"/>
      <c r="AA19" s="34"/>
      <c r="AB19" s="34"/>
      <c r="AC19" s="34"/>
    </row>
    <row r="20" spans="1:29" ht="21" x14ac:dyDescent="0.35">
      <c r="A20" s="34"/>
      <c r="B20" s="34"/>
      <c r="C20" s="39"/>
      <c r="D20" s="34"/>
      <c r="E20" s="34"/>
      <c r="F20" s="34"/>
      <c r="G20" s="34"/>
      <c r="H20" s="34"/>
      <c r="I20" s="34"/>
      <c r="J20" s="34"/>
      <c r="K20" s="43"/>
      <c r="L20" s="34"/>
      <c r="M20" s="34"/>
      <c r="N20" s="34"/>
      <c r="O20" s="34"/>
      <c r="P20" s="40"/>
      <c r="Q20" s="34"/>
      <c r="R20" s="34"/>
      <c r="S20" s="34"/>
      <c r="T20" s="34"/>
      <c r="U20" s="34"/>
      <c r="V20" s="34"/>
      <c r="W20" s="34"/>
      <c r="X20" s="34"/>
      <c r="Y20" s="34"/>
      <c r="Z20" s="34"/>
      <c r="AA20" s="34"/>
      <c r="AB20" s="34"/>
      <c r="AC20" s="34"/>
    </row>
    <row r="21" spans="1:29" ht="21" x14ac:dyDescent="0.35">
      <c r="A21" s="34"/>
      <c r="B21" s="34"/>
      <c r="C21" s="39"/>
      <c r="D21" s="34"/>
      <c r="E21" s="34"/>
      <c r="F21" s="34"/>
      <c r="G21" s="34"/>
      <c r="H21" s="34"/>
      <c r="I21" s="34"/>
      <c r="J21" s="34"/>
      <c r="K21" s="43"/>
      <c r="L21" s="34"/>
      <c r="M21" s="34"/>
      <c r="N21" s="34"/>
      <c r="O21" s="34"/>
      <c r="P21" s="40"/>
      <c r="Q21" s="34"/>
      <c r="R21" s="34"/>
      <c r="S21" s="34"/>
      <c r="T21" s="34"/>
      <c r="U21" s="34"/>
      <c r="V21" s="34"/>
      <c r="W21" s="34"/>
      <c r="X21" s="34"/>
      <c r="Y21" s="34"/>
      <c r="Z21" s="34"/>
      <c r="AA21" s="34"/>
      <c r="AB21" s="34"/>
      <c r="AC21" s="34"/>
    </row>
    <row r="22" spans="1:29" ht="20" x14ac:dyDescent="0.35">
      <c r="A22" s="34"/>
      <c r="B22" s="34"/>
      <c r="C22" s="39"/>
      <c r="D22" s="34"/>
      <c r="E22" s="34"/>
      <c r="F22" s="34"/>
      <c r="G22" s="34"/>
      <c r="H22" s="34"/>
      <c r="I22" s="34"/>
      <c r="J22" s="34"/>
      <c r="K22" s="45"/>
      <c r="L22" s="41"/>
      <c r="M22" s="34"/>
      <c r="N22" s="34"/>
      <c r="O22" s="34"/>
      <c r="P22" s="40"/>
      <c r="Q22" s="34"/>
      <c r="R22" s="34"/>
      <c r="S22" s="34"/>
      <c r="T22" s="34"/>
      <c r="U22" s="34"/>
      <c r="V22" s="34"/>
      <c r="W22" s="34"/>
      <c r="X22" s="34"/>
      <c r="Y22" s="34"/>
      <c r="Z22" s="34"/>
      <c r="AA22" s="34"/>
      <c r="AB22" s="34"/>
      <c r="AC22" s="34"/>
    </row>
    <row r="23" spans="1:29" ht="20" x14ac:dyDescent="0.35">
      <c r="A23" s="34"/>
      <c r="B23" s="34"/>
      <c r="C23" s="39"/>
      <c r="D23" s="34"/>
      <c r="E23" s="34"/>
      <c r="F23" s="34"/>
      <c r="G23" s="34"/>
      <c r="H23" s="34"/>
      <c r="I23" s="34"/>
      <c r="J23" s="34"/>
      <c r="K23" s="45"/>
      <c r="L23" s="41"/>
      <c r="M23" s="34"/>
      <c r="N23" s="34"/>
      <c r="O23" s="34"/>
      <c r="P23" s="40"/>
      <c r="Q23" s="34"/>
      <c r="R23" s="34"/>
      <c r="S23" s="34"/>
      <c r="T23" s="34"/>
      <c r="U23" s="34"/>
      <c r="V23" s="34"/>
      <c r="W23" s="34"/>
      <c r="X23" s="34"/>
      <c r="Y23" s="34"/>
      <c r="Z23" s="34"/>
      <c r="AA23" s="34"/>
      <c r="AB23" s="34"/>
      <c r="AC23" s="34"/>
    </row>
    <row r="24" spans="1:29" ht="18.5" x14ac:dyDescent="0.45">
      <c r="A24" s="34"/>
      <c r="B24" s="34"/>
      <c r="C24" s="39"/>
      <c r="D24" s="76" t="s">
        <v>31</v>
      </c>
      <c r="E24" s="53"/>
      <c r="F24" s="53"/>
      <c r="G24" s="53"/>
      <c r="H24" s="53"/>
      <c r="I24" s="53"/>
      <c r="J24" s="53"/>
      <c r="K24" s="53"/>
      <c r="L24" s="53"/>
      <c r="M24" s="53"/>
      <c r="N24" s="53"/>
      <c r="O24" s="34"/>
      <c r="P24" s="40"/>
      <c r="Q24" s="34"/>
      <c r="R24" s="34"/>
      <c r="S24" s="34"/>
      <c r="T24" s="34"/>
      <c r="U24" s="34"/>
      <c r="V24" s="34"/>
      <c r="W24" s="34"/>
      <c r="X24" s="34"/>
      <c r="Y24" s="34"/>
      <c r="Z24" s="34"/>
      <c r="AA24" s="34"/>
      <c r="AB24" s="34"/>
      <c r="AC24" s="34"/>
    </row>
    <row r="25" spans="1:29" ht="21" customHeight="1" x14ac:dyDescent="0.35">
      <c r="A25" s="34"/>
      <c r="B25" s="34"/>
      <c r="C25" s="39"/>
      <c r="D25" s="102" t="s">
        <v>39</v>
      </c>
      <c r="E25" s="102"/>
      <c r="F25" s="102"/>
      <c r="G25" s="102"/>
      <c r="H25" s="102"/>
      <c r="I25" s="102"/>
      <c r="J25" s="102"/>
      <c r="K25" s="102"/>
      <c r="L25" s="102"/>
      <c r="M25" s="102"/>
      <c r="N25" s="102"/>
      <c r="O25" s="102"/>
      <c r="P25" s="103"/>
      <c r="Q25" s="34"/>
      <c r="R25" s="34"/>
      <c r="S25" s="34"/>
      <c r="T25" s="34"/>
      <c r="U25" s="34"/>
      <c r="V25" s="34"/>
      <c r="W25" s="34"/>
      <c r="X25" s="34"/>
      <c r="Y25" s="34"/>
      <c r="Z25" s="34"/>
      <c r="AA25" s="34"/>
      <c r="AB25" s="34"/>
      <c r="AC25" s="34"/>
    </row>
    <row r="26" spans="1:29" ht="21" customHeight="1" x14ac:dyDescent="0.35">
      <c r="A26" s="34"/>
      <c r="B26" s="34"/>
      <c r="C26" s="39"/>
      <c r="D26" s="102"/>
      <c r="E26" s="102"/>
      <c r="F26" s="102"/>
      <c r="G26" s="102"/>
      <c r="H26" s="102"/>
      <c r="I26" s="102"/>
      <c r="J26" s="102"/>
      <c r="K26" s="102"/>
      <c r="L26" s="102"/>
      <c r="M26" s="102"/>
      <c r="N26" s="102"/>
      <c r="O26" s="102"/>
      <c r="P26" s="103"/>
      <c r="Q26" s="34"/>
      <c r="R26" s="34"/>
      <c r="S26" s="34"/>
      <c r="T26" s="34"/>
      <c r="U26" s="34"/>
      <c r="V26" s="34"/>
      <c r="W26" s="34"/>
      <c r="X26" s="34"/>
      <c r="Y26" s="34"/>
      <c r="Z26" s="34"/>
      <c r="AA26" s="34"/>
      <c r="AB26" s="34"/>
      <c r="AC26" s="34"/>
    </row>
    <row r="27" spans="1:29" ht="15" thickBot="1" x14ac:dyDescent="0.4">
      <c r="A27" s="34"/>
      <c r="B27" s="34"/>
      <c r="C27" s="71"/>
      <c r="D27" s="72"/>
      <c r="E27" s="72"/>
      <c r="F27" s="72"/>
      <c r="G27" s="72"/>
      <c r="H27" s="72"/>
      <c r="I27" s="72"/>
      <c r="J27" s="72"/>
      <c r="K27" s="72"/>
      <c r="L27" s="72"/>
      <c r="M27" s="72"/>
      <c r="N27" s="72"/>
      <c r="O27" s="72"/>
      <c r="P27" s="73"/>
      <c r="Q27" s="34"/>
      <c r="R27" s="34"/>
      <c r="S27" s="34"/>
      <c r="T27" s="34"/>
      <c r="U27" s="34"/>
      <c r="V27" s="34"/>
      <c r="W27" s="34"/>
      <c r="X27" s="34"/>
      <c r="Y27" s="34"/>
      <c r="Z27" s="34"/>
      <c r="AA27" s="34"/>
      <c r="AB27" s="34"/>
      <c r="AC27" s="34"/>
    </row>
    <row r="28" spans="1:29" x14ac:dyDescent="0.35">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row>
    <row r="29" spans="1:29" ht="28.5" x14ac:dyDescent="0.65">
      <c r="A29" s="74"/>
      <c r="B29" s="74"/>
      <c r="C29" s="74"/>
      <c r="D29" s="74"/>
      <c r="E29" s="74"/>
      <c r="F29" s="74"/>
      <c r="G29" s="74"/>
      <c r="H29" s="74"/>
      <c r="I29" s="74"/>
      <c r="J29" s="74"/>
      <c r="K29" s="74"/>
      <c r="L29" s="75"/>
      <c r="M29" s="75"/>
      <c r="N29" s="75"/>
      <c r="O29" s="75"/>
      <c r="P29" s="75"/>
      <c r="Q29" s="75"/>
      <c r="R29" s="75"/>
      <c r="S29" s="75"/>
      <c r="T29" s="75"/>
      <c r="U29" s="75"/>
      <c r="V29" s="75"/>
      <c r="W29" s="75"/>
      <c r="X29" s="75"/>
      <c r="Y29" s="75"/>
      <c r="Z29" s="34"/>
      <c r="AA29" s="34"/>
      <c r="AB29" s="34"/>
      <c r="AC29" s="34"/>
    </row>
    <row r="30" spans="1:29" ht="28.5" x14ac:dyDescent="0.65">
      <c r="A30" s="74"/>
      <c r="B30" s="74"/>
      <c r="C30" s="74"/>
      <c r="D30" s="74"/>
      <c r="E30" s="74"/>
      <c r="F30" s="74"/>
      <c r="G30" s="74"/>
      <c r="H30" s="74"/>
      <c r="I30" s="74"/>
      <c r="J30" s="74"/>
      <c r="K30" s="74"/>
      <c r="L30" s="75"/>
      <c r="M30" s="75"/>
      <c r="N30" s="75"/>
      <c r="O30" s="75"/>
      <c r="P30" s="75"/>
      <c r="Q30" s="75"/>
      <c r="R30" s="75"/>
      <c r="S30" s="75"/>
      <c r="T30" s="75"/>
      <c r="U30" s="75"/>
      <c r="V30" s="75"/>
      <c r="W30" s="75"/>
      <c r="X30" s="75"/>
      <c r="Y30" s="75"/>
      <c r="Z30" s="34"/>
      <c r="AA30" s="34"/>
      <c r="AB30" s="34"/>
      <c r="AC30" s="34"/>
    </row>
  </sheetData>
  <mergeCells count="1">
    <mergeCell ref="D25:P26"/>
  </mergeCells>
  <hyperlinks>
    <hyperlink ref="F14" location="Elektrik!A1" display="Elektrik: Latife CAN " xr:uid="{00000000-0004-0000-0000-000000000000}"/>
    <hyperlink ref="F16" location="'Doğal Gaz Üretim'!A1" display="Doğal Gaz Üretim:  Müslüm ADIYAMAN  (Pigm)" xr:uid="{00000000-0004-0000-0000-000001000000}"/>
    <hyperlink ref="F15" location="DoğalGaz!A1" display="Doğal Gaz: BOTAŞ" xr:uid="{00000000-0004-0000-0000-000002000000}"/>
  </hyperlinks>
  <pageMargins left="0.7" right="0.7" top="0.75" bottom="0.75" header="0.3" footer="0.3"/>
  <pageSetup paperSize="9" scale="1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2">
    <tabColor theme="5" tint="-0.499984740745262"/>
    <pageSetUpPr fitToPage="1"/>
  </sheetPr>
  <dimension ref="B1:T14"/>
  <sheetViews>
    <sheetView zoomScale="60" zoomScaleNormal="60" workbookViewId="0">
      <selection activeCell="U21" sqref="U21"/>
    </sheetView>
  </sheetViews>
  <sheetFormatPr defaultColWidth="9.1796875" defaultRowHeight="14.5" x14ac:dyDescent="0.35"/>
  <cols>
    <col min="1" max="1" width="11.1796875" style="5" bestFit="1" customWidth="1"/>
    <col min="2" max="2" width="35" style="5" bestFit="1" customWidth="1"/>
    <col min="3" max="3" width="12" style="5" bestFit="1" customWidth="1"/>
    <col min="4" max="4" width="10.1796875" style="5" bestFit="1" customWidth="1"/>
    <col min="5" max="5" width="12" style="5" hidden="1" customWidth="1"/>
    <col min="6" max="7" width="10.7265625" style="5" hidden="1" customWidth="1"/>
    <col min="8" max="8" width="12" style="5" hidden="1" customWidth="1"/>
    <col min="9" max="9" width="10.7265625" style="5" hidden="1" customWidth="1"/>
    <col min="10" max="10" width="4.26953125" style="5" hidden="1" customWidth="1"/>
    <col min="11" max="11" width="13.1796875" style="5" customWidth="1"/>
    <col min="12" max="13" width="13" style="5" customWidth="1"/>
    <col min="14" max="21" width="14.26953125" style="5" bestFit="1" customWidth="1"/>
    <col min="22" max="16384" width="9.1796875" style="5"/>
  </cols>
  <sheetData>
    <row r="1" spans="2:20" x14ac:dyDescent="0.35">
      <c r="B1" s="23" t="s">
        <v>18</v>
      </c>
      <c r="C1" s="24"/>
      <c r="D1" s="25"/>
    </row>
    <row r="2" spans="2:20" x14ac:dyDescent="0.35">
      <c r="B2" s="26" t="s">
        <v>17</v>
      </c>
      <c r="C2" s="27"/>
      <c r="D2" s="28" t="s">
        <v>15</v>
      </c>
    </row>
    <row r="4" spans="2:20" x14ac:dyDescent="0.35">
      <c r="E4" s="6" t="e">
        <f>#REF!</f>
        <v>#REF!</v>
      </c>
      <c r="F4" s="6" t="e">
        <f>#REF!</f>
        <v>#REF!</v>
      </c>
      <c r="G4" s="6" t="e">
        <f>#REF!</f>
        <v>#REF!</v>
      </c>
      <c r="H4" s="6" t="e">
        <f>#REF!</f>
        <v>#REF!</v>
      </c>
      <c r="I4" s="6" t="e">
        <f>#REF!</f>
        <v>#REF!</v>
      </c>
      <c r="J4" s="6" t="e">
        <f>#REF!</f>
        <v>#REF!</v>
      </c>
      <c r="K4" s="77">
        <v>45704</v>
      </c>
      <c r="L4" s="77">
        <v>45705</v>
      </c>
      <c r="M4" s="77">
        <v>45706</v>
      </c>
      <c r="N4" s="77">
        <v>45707</v>
      </c>
      <c r="O4" s="77">
        <v>45708</v>
      </c>
      <c r="P4" s="77">
        <v>45709</v>
      </c>
      <c r="Q4" s="77">
        <v>45710</v>
      </c>
      <c r="R4" s="77">
        <v>45711</v>
      </c>
      <c r="S4" s="77" t="s">
        <v>0</v>
      </c>
    </row>
    <row r="5" spans="2:20" ht="15.5" x14ac:dyDescent="0.35">
      <c r="B5" s="16" t="s">
        <v>2</v>
      </c>
      <c r="C5" s="104" t="s">
        <v>1</v>
      </c>
      <c r="D5" s="105"/>
      <c r="E5" s="17"/>
      <c r="F5" s="17"/>
      <c r="G5" s="17"/>
      <c r="H5" s="17"/>
      <c r="I5" s="17"/>
      <c r="J5" s="18"/>
      <c r="K5" s="78"/>
      <c r="L5" s="19">
        <v>934023.39799999993</v>
      </c>
      <c r="M5" s="19">
        <v>995933.47699999996</v>
      </c>
      <c r="N5" s="19">
        <v>1003851.7220000002</v>
      </c>
      <c r="O5" s="19">
        <v>1006430.142</v>
      </c>
      <c r="P5" s="19">
        <v>993335.28200000001</v>
      </c>
      <c r="Q5" s="19">
        <v>945159.57700000005</v>
      </c>
      <c r="R5" s="19">
        <v>838671.24600000004</v>
      </c>
      <c r="S5" s="20">
        <v>959629.2634285714</v>
      </c>
    </row>
    <row r="6" spans="2:20" ht="15.5" x14ac:dyDescent="0.35">
      <c r="B6" s="16" t="s">
        <v>3</v>
      </c>
      <c r="C6" s="104" t="s">
        <v>8</v>
      </c>
      <c r="D6" s="105"/>
      <c r="E6" s="21"/>
      <c r="F6" s="21"/>
      <c r="G6" s="21"/>
      <c r="H6" s="21"/>
      <c r="I6" s="21"/>
      <c r="J6" s="22"/>
      <c r="K6" s="79"/>
      <c r="L6" s="19">
        <v>275541.8963133081</v>
      </c>
      <c r="M6" s="19">
        <v>291147.9545350651</v>
      </c>
      <c r="N6" s="19">
        <v>291974.82145109435</v>
      </c>
      <c r="O6" s="19">
        <v>308883.85396501637</v>
      </c>
      <c r="P6" s="19">
        <v>306623.75932817941</v>
      </c>
      <c r="Q6" s="19">
        <v>300404.17885515257</v>
      </c>
      <c r="R6" s="19">
        <v>299589.50478421687</v>
      </c>
      <c r="S6" s="20">
        <v>296309.42417600472</v>
      </c>
    </row>
    <row r="7" spans="2:20" ht="15.5" x14ac:dyDescent="0.35">
      <c r="B7" s="16" t="s">
        <v>32</v>
      </c>
      <c r="C7" s="104" t="s">
        <v>8</v>
      </c>
      <c r="D7" s="105"/>
      <c r="E7" s="21"/>
      <c r="F7" s="21"/>
      <c r="G7" s="21"/>
      <c r="H7" s="21"/>
      <c r="I7" s="21"/>
      <c r="J7" s="22"/>
      <c r="K7" s="79"/>
      <c r="L7" s="19">
        <v>56296.3632</v>
      </c>
      <c r="M7" s="19">
        <v>66043.472999999998</v>
      </c>
      <c r="N7" s="19">
        <v>64152.252200000003</v>
      </c>
      <c r="O7" s="19">
        <v>50253.304799999998</v>
      </c>
      <c r="P7" s="19">
        <v>50731.135600000001</v>
      </c>
      <c r="Q7" s="19">
        <v>33181.593000000001</v>
      </c>
      <c r="R7" s="19">
        <v>36807.440999999999</v>
      </c>
      <c r="S7" s="20">
        <v>51066.508971428564</v>
      </c>
    </row>
    <row r="8" spans="2:20" ht="15.5" hidden="1" x14ac:dyDescent="0.35">
      <c r="B8" s="16" t="s">
        <v>10</v>
      </c>
      <c r="C8" s="104" t="s">
        <v>9</v>
      </c>
      <c r="D8" s="105"/>
      <c r="E8" s="17"/>
      <c r="F8" s="17"/>
      <c r="G8" s="17"/>
      <c r="H8" s="17"/>
      <c r="I8" s="17"/>
      <c r="J8" s="18"/>
      <c r="K8" s="78"/>
      <c r="L8" s="20">
        <v>19756.580000000002</v>
      </c>
      <c r="M8" s="20">
        <v>17158.29</v>
      </c>
      <c r="N8" s="20">
        <v>15899.77</v>
      </c>
      <c r="O8" s="20">
        <v>17694</v>
      </c>
      <c r="P8" s="20">
        <v>15037.72</v>
      </c>
      <c r="Q8" s="20">
        <v>13919.7</v>
      </c>
      <c r="R8" s="20">
        <v>9299.92</v>
      </c>
      <c r="S8" s="20">
        <v>15537.997142857143</v>
      </c>
    </row>
    <row r="9" spans="2:20" ht="15.5" x14ac:dyDescent="0.35">
      <c r="B9" s="16" t="s">
        <v>13</v>
      </c>
      <c r="C9" s="104" t="s">
        <v>16</v>
      </c>
      <c r="D9" s="105"/>
      <c r="E9" s="17"/>
      <c r="F9" s="17"/>
      <c r="G9" s="17"/>
      <c r="H9" s="17"/>
      <c r="I9" s="17"/>
      <c r="J9" s="17"/>
      <c r="K9" s="19">
        <v>45658637</v>
      </c>
      <c r="L9" s="19">
        <v>65000420</v>
      </c>
      <c r="M9" s="19">
        <v>64890167</v>
      </c>
      <c r="N9" s="19">
        <v>64081621</v>
      </c>
      <c r="O9" s="19">
        <v>60432296</v>
      </c>
      <c r="P9" s="19">
        <v>72738398</v>
      </c>
      <c r="Q9" s="19">
        <v>46188286</v>
      </c>
      <c r="R9" s="19" t="s">
        <v>27</v>
      </c>
      <c r="S9" s="20">
        <v>59855689.285714284</v>
      </c>
    </row>
    <row r="10" spans="2:20" ht="15.5" x14ac:dyDescent="0.35">
      <c r="B10" s="16" t="s">
        <v>14</v>
      </c>
      <c r="C10" s="104" t="s">
        <v>16</v>
      </c>
      <c r="D10" s="105"/>
      <c r="E10" s="17"/>
      <c r="F10" s="17"/>
      <c r="G10" s="17"/>
      <c r="H10" s="17"/>
      <c r="I10" s="17"/>
      <c r="J10" s="17"/>
      <c r="K10" s="19">
        <v>17388596</v>
      </c>
      <c r="L10" s="19">
        <v>16980300</v>
      </c>
      <c r="M10" s="19">
        <v>17138738</v>
      </c>
      <c r="N10" s="19">
        <v>16785113</v>
      </c>
      <c r="O10" s="19">
        <v>14988006</v>
      </c>
      <c r="P10" s="19">
        <v>15338004</v>
      </c>
      <c r="Q10" s="19">
        <v>14971562</v>
      </c>
      <c r="R10" s="19" t="s">
        <v>27</v>
      </c>
      <c r="S10" s="20">
        <v>16227188.428571429</v>
      </c>
    </row>
    <row r="11" spans="2:20" ht="15.5" x14ac:dyDescent="0.35">
      <c r="B11" s="84"/>
      <c r="L11" s="2"/>
      <c r="M11" s="2"/>
      <c r="N11" s="2"/>
    </row>
    <row r="12" spans="2:20" ht="15.5" x14ac:dyDescent="0.35">
      <c r="B12" s="97" t="s">
        <v>37</v>
      </c>
      <c r="D12" s="1"/>
      <c r="E12" s="7"/>
      <c r="F12" s="7"/>
      <c r="G12" s="7"/>
      <c r="H12" s="7"/>
      <c r="I12" s="7"/>
      <c r="J12" s="7"/>
      <c r="K12" s="7"/>
      <c r="L12" s="7"/>
      <c r="M12" s="3"/>
      <c r="N12" s="7"/>
      <c r="O12" s="7"/>
      <c r="P12" s="7"/>
      <c r="Q12" s="7"/>
      <c r="R12" s="7"/>
      <c r="S12" s="7"/>
      <c r="T12" s="7"/>
    </row>
    <row r="13" spans="2:20" ht="15.5" x14ac:dyDescent="0.35">
      <c r="B13" s="97"/>
      <c r="D13" s="1"/>
      <c r="E13" s="7"/>
      <c r="F13" s="7"/>
      <c r="G13" s="7"/>
      <c r="H13" s="7"/>
      <c r="I13" s="7"/>
      <c r="J13" s="7"/>
      <c r="K13" s="7"/>
      <c r="L13" s="7"/>
      <c r="M13" s="3"/>
      <c r="N13" s="7"/>
      <c r="O13" s="7"/>
      <c r="P13" s="7"/>
      <c r="Q13" s="7"/>
      <c r="R13" s="7"/>
      <c r="S13" s="7"/>
      <c r="T13" s="7"/>
    </row>
    <row r="14" spans="2:20" ht="18.5" x14ac:dyDescent="0.45">
      <c r="B14" s="4" t="s">
        <v>19</v>
      </c>
    </row>
  </sheetData>
  <mergeCells count="6">
    <mergeCell ref="C10:D10"/>
    <mergeCell ref="C5:D5"/>
    <mergeCell ref="C6:D6"/>
    <mergeCell ref="C7:D7"/>
    <mergeCell ref="C8:D8"/>
    <mergeCell ref="C9:D9"/>
  </mergeCells>
  <hyperlinks>
    <hyperlink ref="D2" location="İçindekiler!A1" display="Ana Sayfa" xr:uid="{00000000-0004-0000-0100-000000000000}"/>
  </hyperlinks>
  <pageMargins left="0.7" right="0.7" top="0.75" bottom="0.75" header="0.3" footer="0.3"/>
  <pageSetup paperSize="9" scale="4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yfa3">
    <tabColor theme="9" tint="-0.249977111117893"/>
    <pageSetUpPr fitToPage="1"/>
  </sheetPr>
  <dimension ref="A1:S13"/>
  <sheetViews>
    <sheetView zoomScale="70" zoomScaleNormal="70" workbookViewId="0">
      <selection activeCell="J5" sqref="J5"/>
    </sheetView>
  </sheetViews>
  <sheetFormatPr defaultColWidth="9.1796875" defaultRowHeight="14.5" x14ac:dyDescent="0.35"/>
  <cols>
    <col min="1" max="1" width="9.1796875" style="5"/>
    <col min="2" max="2" width="38.81640625" style="5" customWidth="1"/>
    <col min="3" max="3" width="9.1796875" style="5" customWidth="1"/>
    <col min="4" max="7" width="10.7265625" style="5" hidden="1" customWidth="1"/>
    <col min="8" max="8" width="12" style="5" hidden="1" customWidth="1"/>
    <col min="9" max="9" width="10.7265625" style="5" hidden="1" customWidth="1"/>
    <col min="10" max="14" width="12" style="5" bestFit="1" customWidth="1"/>
    <col min="15" max="15" width="12" style="5" customWidth="1"/>
    <col min="16" max="16" width="12" style="5" bestFit="1" customWidth="1"/>
    <col min="17" max="17" width="11.7265625" style="9" customWidth="1"/>
    <col min="18" max="16384" width="9.1796875" style="5"/>
  </cols>
  <sheetData>
    <row r="1" spans="1:19" x14ac:dyDescent="0.35">
      <c r="B1" s="23" t="s">
        <v>28</v>
      </c>
      <c r="C1" s="24"/>
      <c r="D1" s="24"/>
      <c r="E1" s="24"/>
      <c r="F1" s="24"/>
      <c r="G1" s="24"/>
      <c r="H1" s="24"/>
      <c r="I1" s="24"/>
      <c r="J1" s="24"/>
      <c r="K1" s="25"/>
    </row>
    <row r="2" spans="1:19" x14ac:dyDescent="0.35">
      <c r="B2" s="26" t="str">
        <f>Özet!B2</f>
        <v>Kaynak: Elektrik, Doğalgaz Kömür Raporları</v>
      </c>
      <c r="C2" s="27" t="str">
        <f>C5</f>
        <v>ktoe</v>
      </c>
      <c r="D2" s="31" t="s">
        <v>15</v>
      </c>
      <c r="E2" s="27"/>
      <c r="F2" s="27"/>
      <c r="G2" s="27"/>
      <c r="H2" s="27"/>
      <c r="I2" s="27"/>
      <c r="J2" s="31" t="s">
        <v>15</v>
      </c>
      <c r="K2" s="32"/>
    </row>
    <row r="4" spans="1:19" x14ac:dyDescent="0.35">
      <c r="C4" s="6"/>
      <c r="D4" s="6" t="e">
        <f>Özet!E4</f>
        <v>#REF!</v>
      </c>
      <c r="E4" s="6" t="e">
        <f>Özet!F4</f>
        <v>#REF!</v>
      </c>
      <c r="F4" s="6" t="e">
        <f>Özet!G4</f>
        <v>#REF!</v>
      </c>
      <c r="G4" s="6" t="e">
        <f>Özet!H4</f>
        <v>#REF!</v>
      </c>
      <c r="H4" s="6" t="e">
        <f>Özet!I4</f>
        <v>#REF!</v>
      </c>
      <c r="I4" s="6" t="e">
        <f>Özet!J4</f>
        <v>#REF!</v>
      </c>
      <c r="J4" s="80">
        <v>45705</v>
      </c>
      <c r="K4" s="80">
        <v>45706</v>
      </c>
      <c r="L4" s="80">
        <v>45707</v>
      </c>
      <c r="M4" s="80">
        <v>45708</v>
      </c>
      <c r="N4" s="80">
        <v>45709</v>
      </c>
      <c r="O4" s="80">
        <v>45710</v>
      </c>
      <c r="P4" s="80">
        <v>45711</v>
      </c>
      <c r="Q4" s="80" t="s">
        <v>0</v>
      </c>
    </row>
    <row r="5" spans="1:19" ht="15.5" x14ac:dyDescent="0.35">
      <c r="B5" s="16" t="str">
        <f>Özet!B5</f>
        <v>Elektrik</v>
      </c>
      <c r="C5" s="29" t="s">
        <v>4</v>
      </c>
      <c r="D5" s="17"/>
      <c r="E5" s="17"/>
      <c r="F5" s="17"/>
      <c r="G5" s="17"/>
      <c r="H5" s="17"/>
      <c r="I5" s="17"/>
      <c r="J5" s="30">
        <v>84.471511141302116</v>
      </c>
      <c r="K5" s="30">
        <v>89.86491719270262</v>
      </c>
      <c r="L5" s="30">
        <v>90.54995441443512</v>
      </c>
      <c r="M5" s="30">
        <v>91.001943976515136</v>
      </c>
      <c r="N5" s="30">
        <v>89.684014833075125</v>
      </c>
      <c r="O5" s="30">
        <v>85.341938167732621</v>
      </c>
      <c r="P5" s="30">
        <v>75.976163263593108</v>
      </c>
      <c r="Q5" s="30">
        <v>86.698634712765127</v>
      </c>
    </row>
    <row r="6" spans="1:19" ht="15.5" x14ac:dyDescent="0.35">
      <c r="B6" s="16" t="str">
        <f>Özet!B6</f>
        <v>Doğalgaz (Toplam)</v>
      </c>
      <c r="C6" s="29" t="s">
        <v>4</v>
      </c>
      <c r="D6" s="21"/>
      <c r="E6" s="21"/>
      <c r="F6" s="21"/>
      <c r="G6" s="21"/>
      <c r="H6" s="21"/>
      <c r="I6" s="21"/>
      <c r="J6" s="30">
        <v>252.08647505220665</v>
      </c>
      <c r="K6" s="30">
        <v>266.36407224965404</v>
      </c>
      <c r="L6" s="30">
        <v>267.12055236751638</v>
      </c>
      <c r="M6" s="30">
        <v>282.59020856140052</v>
      </c>
      <c r="N6" s="30">
        <v>280.52250380249592</v>
      </c>
      <c r="O6" s="30">
        <v>274.83236325136136</v>
      </c>
      <c r="P6" s="30">
        <v>274.08703806631183</v>
      </c>
      <c r="Q6" s="30">
        <v>271.08617333584954</v>
      </c>
    </row>
    <row r="7" spans="1:19" ht="17.25" hidden="1" customHeight="1" x14ac:dyDescent="0.35">
      <c r="B7" s="16" t="s">
        <v>10</v>
      </c>
      <c r="C7" s="29" t="s">
        <v>4</v>
      </c>
      <c r="D7" s="17"/>
      <c r="E7" s="17"/>
      <c r="F7" s="17"/>
      <c r="G7" s="17"/>
      <c r="H7" s="17"/>
      <c r="I7" s="17"/>
      <c r="J7" s="30">
        <v>3.9513160000000007</v>
      </c>
      <c r="K7" s="30">
        <v>3.4316580000000005</v>
      </c>
      <c r="L7" s="30">
        <v>3.1799540000000004</v>
      </c>
      <c r="M7" s="30">
        <v>3.5388000000000002</v>
      </c>
      <c r="N7" s="30">
        <v>3.0075440000000002</v>
      </c>
      <c r="O7" s="30">
        <v>2.7839400000000003</v>
      </c>
      <c r="P7" s="30">
        <v>1.8599840000000001</v>
      </c>
      <c r="Q7" s="30">
        <v>3.107599428571429</v>
      </c>
    </row>
    <row r="8" spans="1:19" ht="15.5" x14ac:dyDescent="0.35">
      <c r="B8" s="16" t="s">
        <v>13</v>
      </c>
      <c r="C8" s="29" t="s">
        <v>4</v>
      </c>
      <c r="D8" s="17"/>
      <c r="E8" s="17"/>
      <c r="F8" s="17"/>
      <c r="G8" s="17"/>
      <c r="H8" s="17"/>
      <c r="I8" s="17"/>
      <c r="J8" s="30">
        <v>55.890286134900002</v>
      </c>
      <c r="K8" s="30">
        <v>55.795485644114997</v>
      </c>
      <c r="L8" s="30">
        <v>55.100261408744998</v>
      </c>
      <c r="M8" s="30">
        <v>51.962407554119999</v>
      </c>
      <c r="N8" s="30">
        <v>62.543747828309996</v>
      </c>
      <c r="O8" s="30">
        <v>39.71476677567</v>
      </c>
      <c r="P8" s="30" t="s">
        <v>27</v>
      </c>
      <c r="Q8" s="30">
        <v>53.501159224309994</v>
      </c>
    </row>
    <row r="9" spans="1:19" ht="15.5" x14ac:dyDescent="0.35">
      <c r="B9" s="16" t="s">
        <v>14</v>
      </c>
      <c r="C9" s="29" t="s">
        <v>4</v>
      </c>
      <c r="D9" s="17"/>
      <c r="E9" s="17"/>
      <c r="F9" s="17"/>
      <c r="G9" s="17"/>
      <c r="H9" s="17"/>
      <c r="I9" s="17"/>
      <c r="J9" s="30">
        <v>13.286387708685</v>
      </c>
      <c r="K9" s="30">
        <v>13.4103589398051</v>
      </c>
      <c r="L9" s="30">
        <v>13.13366189361135</v>
      </c>
      <c r="M9" s="30">
        <v>11.7274994373537</v>
      </c>
      <c r="N9" s="30">
        <v>12.0013585049358</v>
      </c>
      <c r="O9" s="30">
        <v>11.7146326823799</v>
      </c>
      <c r="P9" s="30" t="s">
        <v>27</v>
      </c>
      <c r="Q9" s="30">
        <v>12.545649861128476</v>
      </c>
    </row>
    <row r="10" spans="1:19" ht="15.5" x14ac:dyDescent="0.35">
      <c r="A10" s="8"/>
      <c r="B10" s="82" t="s">
        <v>5</v>
      </c>
      <c r="C10" s="83" t="s">
        <v>4</v>
      </c>
      <c r="D10" s="12"/>
      <c r="E10" s="12"/>
      <c r="F10" s="12"/>
      <c r="G10" s="12"/>
      <c r="H10" s="12"/>
      <c r="I10" s="12"/>
      <c r="J10" s="81">
        <v>409.68597603709384</v>
      </c>
      <c r="K10" s="81">
        <v>428.86649202627683</v>
      </c>
      <c r="L10" s="81">
        <v>429.08438408430789</v>
      </c>
      <c r="M10" s="81">
        <v>440.82085952938928</v>
      </c>
      <c r="N10" s="81">
        <v>447.75916896881688</v>
      </c>
      <c r="O10" s="81">
        <v>414.38764087714384</v>
      </c>
      <c r="P10" s="81">
        <v>351.92318532990492</v>
      </c>
      <c r="Q10" s="81">
        <v>417.50395812184763</v>
      </c>
    </row>
    <row r="11" spans="1:19" x14ac:dyDescent="0.35">
      <c r="B11" s="10"/>
      <c r="C11" s="10"/>
      <c r="D11" s="10"/>
      <c r="E11" s="10"/>
      <c r="F11" s="10"/>
      <c r="G11" s="10"/>
      <c r="H11" s="10"/>
      <c r="I11" s="10"/>
      <c r="J11" s="10"/>
      <c r="K11" s="10"/>
      <c r="L11" s="10"/>
      <c r="M11" s="10"/>
      <c r="N11" s="10"/>
      <c r="O11" s="10"/>
      <c r="P11" s="10"/>
      <c r="Q11" s="11"/>
    </row>
    <row r="12" spans="1:19" x14ac:dyDescent="0.35">
      <c r="B12" s="84"/>
    </row>
    <row r="13" spans="1:19" s="84" customFormat="1" x14ac:dyDescent="0.35">
      <c r="B13" s="85" t="s">
        <v>36</v>
      </c>
      <c r="C13" s="85"/>
      <c r="D13" s="85"/>
      <c r="E13" s="85"/>
      <c r="F13" s="85"/>
      <c r="G13" s="85"/>
      <c r="H13" s="85"/>
      <c r="I13" s="85"/>
      <c r="J13" s="85"/>
      <c r="K13" s="85"/>
      <c r="L13" s="85"/>
      <c r="M13" s="85"/>
      <c r="N13" s="85"/>
      <c r="O13" s="85"/>
      <c r="P13" s="86"/>
      <c r="Q13" s="86"/>
      <c r="R13" s="100"/>
      <c r="S13" s="100"/>
    </row>
  </sheetData>
  <hyperlinks>
    <hyperlink ref="D2" location="İçindekiler!A1" display="Ana Sayfa" xr:uid="{00000000-0004-0000-0200-000000000000}"/>
    <hyperlink ref="J2" location="İçindekiler!A1" display="Ana Sayfa" xr:uid="{00000000-0004-0000-0200-000001000000}"/>
  </hyperlinks>
  <pageMargins left="0.7" right="0.7" top="0.75" bottom="0.75" header="0.3" footer="0.3"/>
  <pageSetup paperSize="9" scale="60" orientation="landscape" horizont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yfa4">
    <pageSetUpPr fitToPage="1"/>
  </sheetPr>
  <dimension ref="B1:N25"/>
  <sheetViews>
    <sheetView zoomScale="70" zoomScaleNormal="70" workbookViewId="0">
      <selection activeCell="I16" sqref="I16"/>
    </sheetView>
  </sheetViews>
  <sheetFormatPr defaultColWidth="9.1796875" defaultRowHeight="14.5" x14ac:dyDescent="0.35"/>
  <cols>
    <col min="1" max="1" width="9.1796875" style="13"/>
    <col min="2" max="2" width="22" style="13" customWidth="1"/>
    <col min="3" max="3" width="18.54296875" style="13" customWidth="1"/>
    <col min="4" max="4" width="17.1796875" style="13" customWidth="1"/>
    <col min="5" max="5" width="15.81640625" style="13" customWidth="1"/>
    <col min="6" max="6" width="18" style="13" customWidth="1"/>
    <col min="7" max="7" width="17.54296875" style="13" customWidth="1"/>
    <col min="8" max="8" width="17.26953125" style="13" customWidth="1"/>
    <col min="9" max="9" width="16.1796875" style="13" customWidth="1"/>
    <col min="10" max="10" width="16.81640625" style="13" customWidth="1"/>
    <col min="11" max="11" width="17" style="13" customWidth="1"/>
    <col min="12" max="12" width="19.54296875" style="13" customWidth="1"/>
    <col min="13" max="13" width="17" style="13" customWidth="1"/>
    <col min="14" max="15" width="14.7265625" style="13" customWidth="1"/>
    <col min="16" max="16" width="13.1796875" style="13" customWidth="1"/>
    <col min="17" max="17" width="9.26953125" style="13" customWidth="1"/>
    <col min="18" max="16384" width="9.1796875" style="13"/>
  </cols>
  <sheetData>
    <row r="1" spans="2:14" x14ac:dyDescent="0.35">
      <c r="B1" s="33" t="s">
        <v>24</v>
      </c>
      <c r="C1" s="106" t="s">
        <v>21</v>
      </c>
      <c r="D1" s="107"/>
      <c r="E1" s="108"/>
    </row>
    <row r="2" spans="2:14" x14ac:dyDescent="0.35">
      <c r="B2" s="33" t="s">
        <v>6</v>
      </c>
      <c r="C2" s="106" t="s">
        <v>38</v>
      </c>
      <c r="D2" s="107"/>
      <c r="E2" s="108"/>
    </row>
    <row r="3" spans="2:14" x14ac:dyDescent="0.35">
      <c r="B3" s="33" t="s">
        <v>7</v>
      </c>
      <c r="C3" s="101" t="s">
        <v>22</v>
      </c>
      <c r="D3" s="109" t="s">
        <v>15</v>
      </c>
      <c r="E3" s="110"/>
    </row>
    <row r="5" spans="2:14" x14ac:dyDescent="0.35">
      <c r="E5" s="15"/>
      <c r="F5" s="15"/>
      <c r="G5" s="15"/>
      <c r="H5" s="15"/>
      <c r="I5" s="15"/>
      <c r="J5" s="15"/>
      <c r="K5" s="15"/>
      <c r="L5" s="15"/>
      <c r="M5" s="15"/>
      <c r="N5" s="15"/>
    </row>
    <row r="6" spans="2:14" s="14" customFormat="1" x14ac:dyDescent="0.35">
      <c r="B6" s="92"/>
      <c r="C6" s="89" t="s">
        <v>33</v>
      </c>
      <c r="D6" s="87">
        <v>45704</v>
      </c>
      <c r="E6" s="87">
        <v>45705</v>
      </c>
      <c r="F6" s="87">
        <v>45706</v>
      </c>
      <c r="G6" s="87">
        <v>45707</v>
      </c>
      <c r="H6" s="87">
        <v>45708</v>
      </c>
      <c r="I6" s="87">
        <v>45709</v>
      </c>
      <c r="J6" s="87">
        <v>45710</v>
      </c>
      <c r="K6" s="87">
        <v>45711</v>
      </c>
      <c r="L6" s="87" t="s">
        <v>5</v>
      </c>
      <c r="M6" s="88" t="s">
        <v>40</v>
      </c>
      <c r="N6" s="89" t="s">
        <v>20</v>
      </c>
    </row>
    <row r="7" spans="2:14" s="14" customFormat="1" x14ac:dyDescent="0.35">
      <c r="B7" s="93" t="s">
        <v>34</v>
      </c>
      <c r="C7" s="94" t="s">
        <v>16</v>
      </c>
      <c r="D7" s="90">
        <v>45658637</v>
      </c>
      <c r="E7" s="90">
        <v>65000420</v>
      </c>
      <c r="F7" s="90">
        <v>64890167</v>
      </c>
      <c r="G7" s="90">
        <v>64081621</v>
      </c>
      <c r="H7" s="90">
        <v>60432296</v>
      </c>
      <c r="I7" s="90">
        <v>72738398</v>
      </c>
      <c r="J7" s="90">
        <v>46188286</v>
      </c>
      <c r="K7" s="90" t="s">
        <v>42</v>
      </c>
      <c r="L7" s="90">
        <v>373331188</v>
      </c>
      <c r="M7" s="91">
        <v>3592236871.2510009</v>
      </c>
      <c r="N7" s="98">
        <v>0.77723613722077078</v>
      </c>
    </row>
    <row r="8" spans="2:14" s="14" customFormat="1" x14ac:dyDescent="0.35">
      <c r="B8" s="93" t="s">
        <v>23</v>
      </c>
      <c r="C8" s="94" t="s">
        <v>16</v>
      </c>
      <c r="D8" s="90">
        <v>17388596</v>
      </c>
      <c r="E8" s="90">
        <v>16980300</v>
      </c>
      <c r="F8" s="90">
        <v>17138738</v>
      </c>
      <c r="G8" s="90">
        <v>16785113</v>
      </c>
      <c r="H8" s="90">
        <v>14988006</v>
      </c>
      <c r="I8" s="90">
        <v>15338004</v>
      </c>
      <c r="J8" s="90">
        <v>14971562</v>
      </c>
      <c r="K8" s="90" t="s">
        <v>42</v>
      </c>
      <c r="L8" s="90">
        <v>96201723</v>
      </c>
      <c r="M8" s="91">
        <v>1029571996.381</v>
      </c>
      <c r="N8" s="98">
        <v>0.22276386277922927</v>
      </c>
    </row>
    <row r="9" spans="2:14" s="14" customFormat="1" x14ac:dyDescent="0.35"/>
    <row r="10" spans="2:14" s="14" customFormat="1" x14ac:dyDescent="0.35">
      <c r="B10" s="99" t="s">
        <v>35</v>
      </c>
    </row>
    <row r="11" spans="2:14" s="14" customFormat="1" x14ac:dyDescent="0.35"/>
    <row r="12" spans="2:14" s="14" customFormat="1" x14ac:dyDescent="0.35"/>
    <row r="13" spans="2:14" s="14" customFormat="1" ht="11.5" customHeight="1" x14ac:dyDescent="0.35"/>
    <row r="14" spans="2:14" s="14" customFormat="1" x14ac:dyDescent="0.35"/>
    <row r="15" spans="2:14" s="14" customFormat="1" x14ac:dyDescent="0.35"/>
    <row r="16" spans="2:14" s="14" customFormat="1" x14ac:dyDescent="0.35"/>
    <row r="17" spans="2:11" s="14" customFormat="1" x14ac:dyDescent="0.35"/>
    <row r="18" spans="2:11" s="14" customFormat="1" x14ac:dyDescent="0.35"/>
    <row r="19" spans="2:11" s="14" customFormat="1" x14ac:dyDescent="0.35"/>
    <row r="20" spans="2:11" s="14" customFormat="1" x14ac:dyDescent="0.35"/>
    <row r="21" spans="2:11" s="14" customFormat="1" x14ac:dyDescent="0.35"/>
    <row r="22" spans="2:11" s="14" customFormat="1" x14ac:dyDescent="0.35"/>
    <row r="23" spans="2:11" s="14" customFormat="1" x14ac:dyDescent="0.35"/>
    <row r="24" spans="2:11" s="14" customFormat="1" x14ac:dyDescent="0.35">
      <c r="B24" s="95" t="s">
        <v>26</v>
      </c>
      <c r="C24" s="96"/>
      <c r="D24" s="96"/>
      <c r="E24" s="96"/>
      <c r="F24" s="96"/>
      <c r="G24" s="96"/>
      <c r="H24" s="96"/>
      <c r="I24" s="96"/>
      <c r="J24" s="96"/>
      <c r="K24" s="96"/>
    </row>
    <row r="25" spans="2:11" s="14" customFormat="1" x14ac:dyDescent="0.35"/>
  </sheetData>
  <mergeCells count="3">
    <mergeCell ref="C1:E1"/>
    <mergeCell ref="C2:E2"/>
    <mergeCell ref="D3:E3"/>
  </mergeCells>
  <hyperlinks>
    <hyperlink ref="D3" location="İçindekiler!A1" display="Ana Sayfa" xr:uid="{00000000-0004-0000-0300-000000000000}"/>
  </hyperlinks>
  <pageMargins left="0.7" right="0.7" top="0.75" bottom="0.75" header="0.3" footer="0.3"/>
  <pageSetup paperSize="9" scale="56" orientation="landscape" horizont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İçindekiler</vt:lpstr>
      <vt:lpstr>Özet</vt:lpstr>
      <vt:lpstr>Tep Özeti</vt:lpstr>
      <vt:lpstr>Akaryakıt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 Halis</dc:creator>
  <cp:lastModifiedBy>Onur Dönmezçelik</cp:lastModifiedBy>
  <cp:lastPrinted>2013-09-17T11:56:06Z</cp:lastPrinted>
  <dcterms:created xsi:type="dcterms:W3CDTF">2012-12-03T11:42:34Z</dcterms:created>
  <dcterms:modified xsi:type="dcterms:W3CDTF">2025-03-05T08:14:49Z</dcterms:modified>
</cp:coreProperties>
</file>