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176" yWindow="0" windowWidth="28800" windowHeight="12444"/>
  </bookViews>
  <sheets>
    <sheet name="Orjinal Birimler 2020" sheetId="2" r:id="rId1"/>
    <sheet name="BİN TEP 2020" sheetId="3" r:id="rId2"/>
  </sheets>
  <definedNames>
    <definedName name="Brennstoff" localSheetId="1">#REF!</definedName>
    <definedName name="Brennstoff" localSheetId="0">#REF!</definedName>
    <definedName name="Brennstoff">#REF!</definedName>
    <definedName name="Kraftwerke" localSheetId="1">#REF!</definedName>
    <definedName name="Kraftwerke" localSheetId="0">#REF!</definedName>
    <definedName name="Kraftwerke">#REF!</definedName>
    <definedName name="_xlnm.Print_Area" localSheetId="1">'BİN TEP 2020'!$A$1:$AL$92</definedName>
    <definedName name="_xlnm.Print_Area" localSheetId="0">'Orjinal Birimler 2020'!$A$1:$AK$98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3" l="1"/>
</calcChain>
</file>

<file path=xl/sharedStrings.xml><?xml version="1.0" encoding="utf-8"?>
<sst xmlns="http://schemas.openxmlformats.org/spreadsheetml/2006/main" count="271" uniqueCount="137">
  <si>
    <t>*Petrol Ürünlerindeki İç Tüketim/Kayıp verisi petrol rafinerilerinin iç tüketimidir.</t>
  </si>
  <si>
    <t>Satılmayan Isı  (TJ)</t>
  </si>
  <si>
    <t>Satılan Isı  (TJ)</t>
  </si>
  <si>
    <t>Isı Üretimi (TJ)</t>
  </si>
  <si>
    <t>Kurulu Güç Kapasitesi (MW)</t>
  </si>
  <si>
    <t>Elektrik Enerjisi Üretimi (GWh)</t>
  </si>
  <si>
    <t>ELEKTRİK VE ISI ÜRETİM BİLGİLERİ</t>
  </si>
  <si>
    <t>Petro Kimya Feedstock</t>
  </si>
  <si>
    <t>ENERJİ DIŞI TÜKETİM</t>
  </si>
  <si>
    <t>Tarım ve Hayvancılık</t>
  </si>
  <si>
    <t>Ticaret ve Hizmetler</t>
  </si>
  <si>
    <t xml:space="preserve">Konut </t>
  </si>
  <si>
    <t>DİĞER SEKTÖRLER</t>
  </si>
  <si>
    <t>Karayolları</t>
  </si>
  <si>
    <t>Boru Hatları</t>
  </si>
  <si>
    <t>Havayolları</t>
  </si>
  <si>
    <t>Denizyolları</t>
  </si>
  <si>
    <t>Demiryolları</t>
  </si>
  <si>
    <t>ULAŞTIRMA</t>
  </si>
  <si>
    <t>Diğer Sanayi</t>
  </si>
  <si>
    <t>İnşaat(41,42,43)</t>
  </si>
  <si>
    <t>Mobilya İmalatı(31)</t>
  </si>
  <si>
    <t>Diğer Ulaşım Araçları İmalatı(30)</t>
  </si>
  <si>
    <t>Motorlu Kara Taşıtları İmalatı(29)</t>
  </si>
  <si>
    <t>Ulaşım Araçları İmalatı(29,30)</t>
  </si>
  <si>
    <t>Makine,Elektrik,Elektronik Ürünleri İmalatı(26,27,28)</t>
  </si>
  <si>
    <t>Fabrikasyon Metal Ürünleri İmalatı(25)</t>
  </si>
  <si>
    <t>Demir Dışı Metal Ürünlerin İmalatı(24)</t>
  </si>
  <si>
    <t>Demir-Çelik Ürünleri İmalatı(24)</t>
  </si>
  <si>
    <t>Ana Metal Sanayi(24,25)</t>
  </si>
  <si>
    <t>Çimento Ürünleri İmalatı(23)</t>
  </si>
  <si>
    <t>Seramik Ürünleri İmalatı(23)</t>
  </si>
  <si>
    <t>Cam Ürünleri İmalatı(23)</t>
  </si>
  <si>
    <t>Metalik Olmayan Mineral Ürünleri İmalatı(23)</t>
  </si>
  <si>
    <t>Kauçuk,Plastik Ürünlerin İmalatı(22)</t>
  </si>
  <si>
    <t>Eczacılık Ürünlerinin İmalatı(21)</t>
  </si>
  <si>
    <t>Gübre(20)</t>
  </si>
  <si>
    <t>Kimyasal Ürünlerin İmalatı(20)</t>
  </si>
  <si>
    <t>Kimya,PetroKimya Ürünlerinin İmalatı(20,21,22)</t>
  </si>
  <si>
    <t>Kağıt ve Ürünlerinin İmalatı(17,18)</t>
  </si>
  <si>
    <t>Ağaç ve Ürünleri İmalatı(16)</t>
  </si>
  <si>
    <t>Deri ve İlgili Ürünlerinin İmalatı(15)</t>
  </si>
  <si>
    <t>Giyim Eşyalarının İmalatı(14)</t>
  </si>
  <si>
    <t>Tekstil Ürünleri İmalatı(13)</t>
  </si>
  <si>
    <t>Tekstil, Deri Ürünleri İmalatı(13,14,15)</t>
  </si>
  <si>
    <t>Şeker Üretimi(10.81)</t>
  </si>
  <si>
    <t>Tütün Ürünleri İmalatı(12)</t>
  </si>
  <si>
    <t>İçecek Ürünleri İmalatı(11)</t>
  </si>
  <si>
    <t>Gıda Ürünleri İmalatı(10)</t>
  </si>
  <si>
    <t>Gıda,İçecek,Tütün Ürünleri İmalatı(10,11,12)</t>
  </si>
  <si>
    <t>Madencilik Faaliyetleri(07,08,09)</t>
  </si>
  <si>
    <t>SANAYİ TÜKETİMİ</t>
  </si>
  <si>
    <t>SEKTÖRLER TOPLAMI</t>
  </si>
  <si>
    <t>TOPLAM NİHAİ ENERJİ TÜKETİMİ</t>
  </si>
  <si>
    <t>İç Tüketim ve Kayıp</t>
  </si>
  <si>
    <t>Petrol Rafinerileri</t>
  </si>
  <si>
    <t>Yüksek Fırınlar</t>
  </si>
  <si>
    <t>Kok Fırınları</t>
  </si>
  <si>
    <r>
      <t>Isı Üretimi</t>
    </r>
    <r>
      <rPr>
        <b/>
        <vertAlign val="superscript"/>
        <sz val="16"/>
        <color theme="1"/>
        <rFont val="Times New Roman"/>
        <family val="1"/>
        <charset val="162"/>
      </rPr>
      <t>6</t>
    </r>
  </si>
  <si>
    <t>Otoprodüktörler</t>
  </si>
  <si>
    <r>
      <t>Ana Faaliyet Üreticileri</t>
    </r>
    <r>
      <rPr>
        <vertAlign val="superscript"/>
        <sz val="14"/>
        <color theme="1"/>
        <rFont val="Times New Roman"/>
        <family val="1"/>
        <charset val="162"/>
      </rPr>
      <t>5</t>
    </r>
  </si>
  <si>
    <r>
      <t>Elektrik ve Isı Üretimi</t>
    </r>
    <r>
      <rPr>
        <b/>
        <vertAlign val="superscript"/>
        <sz val="16"/>
        <color theme="1"/>
        <rFont val="Times New Roman"/>
        <family val="1"/>
        <charset val="162"/>
      </rPr>
      <t>4</t>
    </r>
  </si>
  <si>
    <t>ÇEVRİM VE ENERJİ SEKTÖRÜ</t>
  </si>
  <si>
    <t>--İstatistiksel Fark (+/-)--</t>
  </si>
  <si>
    <t>ENERJİ ÜRÜNLERİ ARZI</t>
  </si>
  <si>
    <t>Stok Değişimi (+/-)</t>
  </si>
  <si>
    <t>İhrakiye (-)</t>
  </si>
  <si>
    <t>İhracat (-)</t>
  </si>
  <si>
    <t>İthalat (+)</t>
  </si>
  <si>
    <t>Yerli Üretim (+)</t>
  </si>
  <si>
    <t>(Bin Tep)</t>
  </si>
  <si>
    <t>(GWh)</t>
  </si>
  <si>
    <t>(Bin Ton)</t>
  </si>
  <si>
    <t>(BinTep)</t>
  </si>
  <si>
    <t>Güneş</t>
  </si>
  <si>
    <r>
      <t>Jeotermal</t>
    </r>
    <r>
      <rPr>
        <b/>
        <vertAlign val="superscript"/>
        <sz val="16"/>
        <color theme="1"/>
        <rFont val="Times New Roman"/>
        <family val="1"/>
        <charset val="162"/>
      </rPr>
      <t>9</t>
    </r>
  </si>
  <si>
    <t xml:space="preserve"> Diğer Isı</t>
  </si>
  <si>
    <t>Elektrik</t>
  </si>
  <si>
    <t>Rüzgar</t>
  </si>
  <si>
    <t>Hidrolik</t>
  </si>
  <si>
    <r>
      <t>Atıklar</t>
    </r>
    <r>
      <rPr>
        <b/>
        <vertAlign val="superscript"/>
        <sz val="16"/>
        <color theme="1"/>
        <rFont val="Times New Roman"/>
        <family val="1"/>
        <charset val="162"/>
      </rPr>
      <t>8</t>
    </r>
  </si>
  <si>
    <t>Yakacak Odun</t>
  </si>
  <si>
    <r>
      <t>Biyoenerji ve Atıklar</t>
    </r>
    <r>
      <rPr>
        <b/>
        <vertAlign val="superscript"/>
        <sz val="16"/>
        <color theme="1"/>
        <rFont val="Times New Roman"/>
        <family val="1"/>
        <charset val="162"/>
      </rPr>
      <t>7</t>
    </r>
  </si>
  <si>
    <t>Diğer</t>
  </si>
  <si>
    <t>Bitümen</t>
  </si>
  <si>
    <t>Beyaz İspirto</t>
  </si>
  <si>
    <t>Madeni ve Baz Yağlar</t>
  </si>
  <si>
    <t>Ara Ürünler</t>
  </si>
  <si>
    <t>Nafta</t>
  </si>
  <si>
    <t>Gaz Yağı</t>
  </si>
  <si>
    <t>Havacılık Yakıtı</t>
  </si>
  <si>
    <t>Rafineri Gazı</t>
  </si>
  <si>
    <t>LPG</t>
  </si>
  <si>
    <t>Benzin</t>
  </si>
  <si>
    <t>Motorin</t>
  </si>
  <si>
    <t>Fuel Oil</t>
  </si>
  <si>
    <t>Petrol Koku</t>
  </si>
  <si>
    <r>
      <t>Petrol Ürünleri</t>
    </r>
    <r>
      <rPr>
        <b/>
        <vertAlign val="superscript"/>
        <sz val="16"/>
        <color theme="1"/>
        <rFont val="Times New Roman"/>
        <family val="1"/>
        <charset val="162"/>
      </rPr>
      <t>2</t>
    </r>
  </si>
  <si>
    <t>Ham Petrol</t>
  </si>
  <si>
    <t>Kömür Katranı</t>
  </si>
  <si>
    <t>Çelikhane Gazı</t>
  </si>
  <si>
    <t>Kok Fırın Gazı</t>
  </si>
  <si>
    <t>Yüksek Fırın Gazı</t>
  </si>
  <si>
    <r>
      <t>Türetilmiş Gazlar</t>
    </r>
    <r>
      <rPr>
        <b/>
        <vertAlign val="superscript"/>
        <sz val="16"/>
        <color theme="1"/>
        <rFont val="Times New Roman"/>
        <family val="1"/>
        <charset val="162"/>
      </rPr>
      <t>1</t>
    </r>
  </si>
  <si>
    <t>Kok</t>
  </si>
  <si>
    <t>Asfaltit</t>
  </si>
  <si>
    <t>Linyit</t>
  </si>
  <si>
    <t>Taş Kömürü</t>
  </si>
  <si>
    <t>ENERJİ ARZ DAĞILIMI</t>
  </si>
  <si>
    <t>(Orijinal Birimler)</t>
  </si>
  <si>
    <t>NOT: Tabloda yakıtlar için enerji dönüşümleri Net Kalorifik Değer ortalaması esas alınarak hesaplanmıştır.</t>
  </si>
  <si>
    <t>TOPLAM</t>
  </si>
  <si>
    <t>(BİN TEP)</t>
  </si>
  <si>
    <r>
      <t>(10</t>
    </r>
    <r>
      <rPr>
        <vertAlign val="superscript"/>
        <sz val="12"/>
        <color theme="1"/>
        <rFont val="Times New Roman"/>
        <family val="1"/>
        <charset val="162"/>
      </rPr>
      <t>6</t>
    </r>
    <r>
      <rPr>
        <sz val="12"/>
        <color theme="1"/>
        <rFont val="Times New Roman"/>
        <family val="1"/>
        <charset val="162"/>
      </rPr>
      <t>Sm</t>
    </r>
    <r>
      <rPr>
        <vertAlign val="superscript"/>
        <sz val="12"/>
        <color theme="1"/>
        <rFont val="Times New Roman"/>
        <family val="1"/>
        <charset val="162"/>
      </rPr>
      <t>3</t>
    </r>
    <r>
      <rPr>
        <sz val="12"/>
        <color theme="1"/>
        <rFont val="Times New Roman"/>
        <family val="1"/>
        <charset val="162"/>
      </rPr>
      <t>)</t>
    </r>
  </si>
  <si>
    <t>1 Yüksek Fırın Gazı, Kok Fırın Gazı ve Çelikhane Gazı toplamıdır.</t>
  </si>
  <si>
    <t>2 Petrol Koku, Fuel Oil (Denizcilik Yakıtı Dahil), Motorin (Deniz Motorini Dahil), Benzin, LPG, Rafineri Gazı, Havacılık Yakıtı, Gaz Yağı, Nafta, Ara Ürünler, Madeni Yağlar ve Baz Yağlar, Beyaz İspirto, Bitümen ve Diğerlerinin toplamıdır.</t>
  </si>
  <si>
    <t>4 Isı üretimi, ana faaliyet üreticileri ve otoprodüktörlerin sattıkları ısıya ilişkin verileri de kapsamaktadır.</t>
  </si>
  <si>
    <t>5 Ana Faaliyet Üreticileri: Kamu+SÜŞ (Serbest Üretim Şirketleri)</t>
  </si>
  <si>
    <t>6 Isı üretimi, otoprodüktörlerin satılmayan ısısına ilişkin verileri kapsamaktadır.</t>
  </si>
  <si>
    <t>7 Yakacak Odun, Atıklar ve Biyoyakıt verilerini kapsamaktadır.</t>
  </si>
  <si>
    <t>8 Katı Biyokütle, Evsel Atıklar (Belediye Atıkları), Endüstriyel Atıklar ile ÖTL, Pirolitik Yağ ve Arıtma Çamuru verilerini kapsamaktadır.</t>
  </si>
  <si>
    <t>9 Jeotermal Elektrik ve Jeotermal Isı verilerini kapsamaktadır.</t>
  </si>
  <si>
    <r>
      <t>Doğal Gaz</t>
    </r>
    <r>
      <rPr>
        <b/>
        <vertAlign val="superscript"/>
        <sz val="16"/>
        <color theme="1"/>
        <rFont val="Times New Roman"/>
        <family val="1"/>
        <charset val="162"/>
      </rPr>
      <t>3</t>
    </r>
  </si>
  <si>
    <t>Biyoyakıt</t>
  </si>
  <si>
    <t>2020 YILI ULUSAL ENERJİ DENGE TABLOSU</t>
  </si>
  <si>
    <r>
      <t>3 150C ve 1 atmosfer basınçta 9155 kcal/m</t>
    </r>
    <r>
      <rPr>
        <b/>
        <vertAlign val="superscript"/>
        <sz val="14"/>
        <color indexed="8"/>
        <rFont val="Times New Roman"/>
        <family val="1"/>
        <charset val="162"/>
      </rPr>
      <t>3</t>
    </r>
    <r>
      <rPr>
        <b/>
        <sz val="14"/>
        <color indexed="8"/>
        <rFont val="Times New Roman"/>
        <family val="1"/>
        <charset val="162"/>
      </rPr>
      <t xml:space="preserve"> göre düzenlenmiş değeri gösterir.</t>
    </r>
  </si>
  <si>
    <r>
      <rPr>
        <b/>
        <vertAlign val="superscript"/>
        <sz val="14"/>
        <color indexed="8"/>
        <rFont val="Times New Roman"/>
        <family val="1"/>
        <charset val="162"/>
      </rPr>
      <t>1</t>
    </r>
    <r>
      <rPr>
        <b/>
        <sz val="14"/>
        <color indexed="8"/>
        <rFont val="Times New Roman"/>
        <family val="1"/>
        <charset val="162"/>
      </rPr>
      <t xml:space="preserve"> Yüksek Fırın Gazı, Kok Fırın Gazı ve Çelikhane Gazı toplamıdır.</t>
    </r>
  </si>
  <si>
    <r>
      <rPr>
        <b/>
        <vertAlign val="superscript"/>
        <sz val="14"/>
        <color indexed="8"/>
        <rFont val="Times New Roman"/>
        <family val="1"/>
        <charset val="162"/>
      </rPr>
      <t>2</t>
    </r>
    <r>
      <rPr>
        <b/>
        <sz val="14"/>
        <color indexed="8"/>
        <rFont val="Times New Roman"/>
        <family val="1"/>
        <charset val="162"/>
      </rPr>
      <t xml:space="preserve"> Petrol Koku, Fuel Oil (Denizcilik Yakıtı Dahil), Motorin (Deniz Motorini Dahil), Benzin, LPG, Rafineri Gazı, Havacılık Yakıtı, Gaz Yağı, Nafta, Ara Ürünler, Madeni Yağlar ve Baz Yağlar, Beyaz İspirto, Bitümen ve Diğerlerinin toplamıdır.</t>
    </r>
  </si>
  <si>
    <r>
      <rPr>
        <b/>
        <vertAlign val="superscript"/>
        <sz val="14"/>
        <color indexed="8"/>
        <rFont val="Times New Roman"/>
        <family val="1"/>
        <charset val="162"/>
      </rPr>
      <t>3</t>
    </r>
    <r>
      <rPr>
        <b/>
        <sz val="14"/>
        <color indexed="8"/>
        <rFont val="Times New Roman"/>
        <family val="1"/>
        <charset val="162"/>
      </rPr>
      <t xml:space="preserve"> 15</t>
    </r>
    <r>
      <rPr>
        <b/>
        <vertAlign val="superscript"/>
        <sz val="14"/>
        <color indexed="8"/>
        <rFont val="Times New Roman"/>
        <family val="1"/>
        <charset val="162"/>
      </rPr>
      <t>0</t>
    </r>
    <r>
      <rPr>
        <b/>
        <sz val="14"/>
        <color indexed="8"/>
        <rFont val="Times New Roman"/>
        <family val="1"/>
        <charset val="162"/>
      </rPr>
      <t>C ve 1 atmosfer basınçta 9155 kcal/m</t>
    </r>
    <r>
      <rPr>
        <b/>
        <vertAlign val="superscript"/>
        <sz val="14"/>
        <color indexed="8"/>
        <rFont val="Times New Roman"/>
        <family val="1"/>
        <charset val="162"/>
      </rPr>
      <t>3</t>
    </r>
    <r>
      <rPr>
        <b/>
        <sz val="14"/>
        <color indexed="8"/>
        <rFont val="Times New Roman"/>
        <family val="1"/>
        <charset val="162"/>
      </rPr>
      <t xml:space="preserve"> göre düzenlenmiş değeri gösterir.</t>
    </r>
  </si>
  <si>
    <r>
      <rPr>
        <b/>
        <vertAlign val="superscript"/>
        <sz val="14"/>
        <color indexed="8"/>
        <rFont val="Times New Roman"/>
        <family val="1"/>
        <charset val="162"/>
      </rPr>
      <t>4</t>
    </r>
    <r>
      <rPr>
        <b/>
        <sz val="14"/>
        <color indexed="8"/>
        <rFont val="Times New Roman"/>
        <family val="1"/>
        <charset val="162"/>
      </rPr>
      <t xml:space="preserve"> Isı üretimi, ana faaliyet üreticileri ve otoprodüktörlerin sattıkları ısıya ilişkin verileri de kapsamaktadır.</t>
    </r>
  </si>
  <si>
    <r>
      <rPr>
        <b/>
        <vertAlign val="superscript"/>
        <sz val="14"/>
        <color indexed="8"/>
        <rFont val="Times New Roman"/>
        <family val="1"/>
        <charset val="162"/>
      </rPr>
      <t>5</t>
    </r>
    <r>
      <rPr>
        <b/>
        <sz val="14"/>
        <color indexed="8"/>
        <rFont val="Times New Roman"/>
        <family val="1"/>
        <charset val="162"/>
      </rPr>
      <t xml:space="preserve"> Ana Faaliyet Üreticileri: Kamu+SÜŞ (Serbest Üretim Şirketleri)</t>
    </r>
  </si>
  <si>
    <r>
      <rPr>
        <b/>
        <vertAlign val="superscript"/>
        <sz val="14"/>
        <color indexed="8"/>
        <rFont val="Times New Roman"/>
        <family val="1"/>
        <charset val="162"/>
      </rPr>
      <t>6</t>
    </r>
    <r>
      <rPr>
        <b/>
        <sz val="14"/>
        <color indexed="8"/>
        <rFont val="Times New Roman"/>
        <family val="1"/>
        <charset val="162"/>
      </rPr>
      <t xml:space="preserve"> Isı üretimi, otoprodüktörlerin satılmayan ısısına ilişkin verileri kapsamaktadır.</t>
    </r>
  </si>
  <si>
    <r>
      <rPr>
        <b/>
        <vertAlign val="superscript"/>
        <sz val="14"/>
        <color indexed="8"/>
        <rFont val="Times New Roman"/>
        <family val="1"/>
        <charset val="162"/>
      </rPr>
      <t>7</t>
    </r>
    <r>
      <rPr>
        <b/>
        <sz val="14"/>
        <color indexed="8"/>
        <rFont val="Times New Roman"/>
        <family val="1"/>
        <charset val="162"/>
      </rPr>
      <t xml:space="preserve"> Yakacak Odun, Atıklar ve Biyoyakıt verilerini kapsamaktadır.</t>
    </r>
  </si>
  <si>
    <r>
      <rPr>
        <b/>
        <vertAlign val="superscript"/>
        <sz val="14"/>
        <color indexed="8"/>
        <rFont val="Times New Roman"/>
        <family val="1"/>
        <charset val="162"/>
      </rPr>
      <t>8</t>
    </r>
    <r>
      <rPr>
        <b/>
        <sz val="14"/>
        <color indexed="8"/>
        <rFont val="Times New Roman"/>
        <family val="1"/>
        <charset val="162"/>
      </rPr>
      <t xml:space="preserve"> Katı Biyokütle, Evsel Atıklar (Belediye Atıkları), Endüstriyel Atıklar ile ÖTL, Pirolitik Yağ ve Arıtma Çamuru verilerini kapsamaktadır.</t>
    </r>
  </si>
  <si>
    <r>
      <rPr>
        <b/>
        <vertAlign val="superscript"/>
        <sz val="14"/>
        <color indexed="8"/>
        <rFont val="Times New Roman"/>
        <family val="1"/>
        <charset val="162"/>
      </rPr>
      <t>9</t>
    </r>
    <r>
      <rPr>
        <b/>
        <sz val="14"/>
        <color indexed="8"/>
        <rFont val="Times New Roman"/>
        <family val="1"/>
        <charset val="162"/>
      </rPr>
      <t xml:space="preserve"> Jeotermal Elektrik ve Jeotermal Isı verilerini kapsamaktadır.</t>
    </r>
  </si>
  <si>
    <t>Yayınlanma Tarihi: 15.02.2022</t>
  </si>
  <si>
    <t>Nüfus: 83,61 milyon         Fert Başına Enerji Tüketimi (tep/k): 1,760          Fert Başına Elektrik Tüketimi (kWh/k)     Net:  3.142     Brüt:  3.661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</si>
</sst>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00"/>
    <numFmt numFmtId="165" formatCode="#,##0.0000"/>
    <numFmt numFmtId="166" formatCode="#,##0.000"/>
    <numFmt numFmtId="167" formatCode="0.0000"/>
    <numFmt numFmtId="168" formatCode="0.000"/>
    <numFmt numFmtId="176" formatCode="#,##0.000000000000"/>
    <numFmt numFmtId="177" formatCode="#,##0.0000000000000"/>
  </numFmts>
  <fonts count="29" x14ac:knownFonts="1">
    <font>
      <sz val="11"/>
      <color theme="1"/>
      <name val="Calibri"/>
      <family val="2"/>
      <scheme val="minor"/>
    </font>
    <font>
      <sz val="11"/>
      <color theme="1"/>
      <name val="Calibri"/>
      <family val="2"/>
      <charset val="162"/>
      <scheme val="minor"/>
    </font>
    <font>
      <sz val="11"/>
      <color theme="1"/>
      <name val="Times New Roman"/>
      <family val="1"/>
      <charset val="162"/>
    </font>
    <font>
      <sz val="12"/>
      <color theme="1"/>
      <name val="Times New Roman"/>
      <family val="1"/>
      <charset val="162"/>
    </font>
    <font>
      <b/>
      <sz val="11"/>
      <color theme="1"/>
      <name val="Times New Roman"/>
      <family val="1"/>
      <charset val="162"/>
    </font>
    <font>
      <b/>
      <sz val="16"/>
      <color theme="1"/>
      <name val="Times New Roman"/>
      <family val="1"/>
      <charset val="162"/>
    </font>
    <font>
      <sz val="10"/>
      <color theme="1"/>
      <name val="Times New Roman"/>
      <family val="1"/>
      <charset val="162"/>
    </font>
    <font>
      <b/>
      <sz val="10"/>
      <color theme="1"/>
      <name val="Times New Roman"/>
      <family val="1"/>
      <charset val="162"/>
    </font>
    <font>
      <b/>
      <sz val="18"/>
      <color theme="1"/>
      <name val="Times New Roman"/>
      <family val="1"/>
      <charset val="162"/>
    </font>
    <font>
      <sz val="18"/>
      <color theme="1"/>
      <name val="Times New Roman"/>
      <family val="1"/>
      <charset val="162"/>
    </font>
    <font>
      <sz val="14"/>
      <color theme="1"/>
      <name val="Times New Roman"/>
      <family val="1"/>
      <charset val="162"/>
    </font>
    <font>
      <b/>
      <sz val="12"/>
      <color theme="1"/>
      <name val="Times New Roman"/>
      <family val="1"/>
      <charset val="162"/>
    </font>
    <font>
      <b/>
      <i/>
      <sz val="16"/>
      <color theme="1"/>
      <name val="Times New Roman"/>
      <family val="1"/>
      <charset val="162"/>
    </font>
    <font>
      <b/>
      <vertAlign val="superscript"/>
      <sz val="16"/>
      <color theme="1"/>
      <name val="Times New Roman"/>
      <family val="1"/>
      <charset val="162"/>
    </font>
    <font>
      <vertAlign val="superscript"/>
      <sz val="14"/>
      <color theme="1"/>
      <name val="Times New Roman"/>
      <family val="1"/>
      <charset val="162"/>
    </font>
    <font>
      <sz val="16"/>
      <color theme="1"/>
      <name val="Times New Roman"/>
      <family val="1"/>
      <charset val="162"/>
    </font>
    <font>
      <sz val="11"/>
      <name val="Times New Roman"/>
      <family val="1"/>
      <charset val="162"/>
    </font>
    <font>
      <b/>
      <sz val="24"/>
      <color theme="1"/>
      <name val="Times New Roman"/>
      <family val="1"/>
      <charset val="162"/>
    </font>
    <font>
      <b/>
      <sz val="36"/>
      <color theme="1"/>
      <name val="Times New Roman"/>
      <family val="1"/>
      <charset val="162"/>
    </font>
    <font>
      <sz val="26"/>
      <color theme="1"/>
      <name val="Times New Roman"/>
      <family val="1"/>
      <charset val="162"/>
    </font>
    <font>
      <sz val="20"/>
      <color theme="1"/>
      <name val="Times New Roman"/>
      <family val="1"/>
      <charset val="162"/>
    </font>
    <font>
      <vertAlign val="superscript"/>
      <sz val="12"/>
      <color theme="1"/>
      <name val="Times New Roman"/>
      <family val="1"/>
      <charset val="162"/>
    </font>
    <font>
      <sz val="12"/>
      <name val="Times New Roman"/>
      <family val="1"/>
      <charset val="162"/>
    </font>
    <font>
      <sz val="20"/>
      <name val="Times New Roman"/>
      <family val="1"/>
      <charset val="162"/>
    </font>
    <font>
      <sz val="24"/>
      <color theme="1"/>
      <name val="Times New Roman"/>
      <family val="1"/>
      <charset val="162"/>
    </font>
    <font>
      <sz val="24"/>
      <name val="Times New Roman"/>
      <family val="1"/>
      <charset val="162"/>
    </font>
    <font>
      <b/>
      <sz val="14"/>
      <color indexed="8"/>
      <name val="Times New Roman"/>
      <family val="1"/>
      <charset val="162"/>
    </font>
    <font>
      <b/>
      <sz val="14"/>
      <color theme="1"/>
      <name val="Times New Roman"/>
      <family val="1"/>
      <charset val="162"/>
    </font>
    <font>
      <b/>
      <vertAlign val="superscript"/>
      <sz val="14"/>
      <color indexed="8"/>
      <name val="Times New Roman"/>
      <family val="1"/>
      <charset val="162"/>
    </font>
  </fonts>
  <fills count="4">
    <fill>
      <patternFill patternType="none"/>
    </fill>
    <fill>
      <patternFill patternType="gray125"/>
    </fill>
    <fill>
      <patternFill patternType="solid">
        <fgColor rgb="FFBFEFFF"/>
        <bgColor indexed="64"/>
      </patternFill>
    </fill>
    <fill>
      <patternFill patternType="solid">
        <fgColor theme="0"/>
        <bgColor indexed="64"/>
      </patternFill>
    </fill>
  </fills>
  <borders count="72">
    <border>
      <left/>
      <right/>
      <top/>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thick">
        <color indexed="64"/>
      </right>
      <top style="thin">
        <color indexed="64"/>
      </top>
      <bottom/>
      <diagonal/>
    </border>
    <border>
      <left style="thick">
        <color indexed="64"/>
      </left>
      <right style="thick">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thick">
        <color indexed="64"/>
      </left>
      <right style="thick">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style="medium">
        <color indexed="64"/>
      </left>
      <right style="thick">
        <color indexed="64"/>
      </right>
      <top style="thin">
        <color indexed="64"/>
      </top>
      <bottom style="thick">
        <color indexed="64"/>
      </bottom>
      <diagonal/>
    </border>
    <border>
      <left style="thick">
        <color indexed="64"/>
      </left>
      <right style="thick">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style="medium">
        <color indexed="64"/>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right style="thin">
        <color indexed="64"/>
      </right>
      <top style="thick">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ck">
        <color indexed="64"/>
      </top>
      <bottom style="medium">
        <color indexed="64"/>
      </bottom>
      <diagonal/>
    </border>
    <border>
      <left/>
      <right/>
      <top style="thick">
        <color indexed="64"/>
      </top>
      <bottom/>
      <diagonal/>
    </border>
    <border>
      <left/>
      <right style="thin">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medium">
        <color indexed="64"/>
      </right>
      <top style="thin">
        <color indexed="64"/>
      </top>
      <bottom style="thick">
        <color indexed="64"/>
      </bottom>
      <diagonal/>
    </border>
    <border>
      <left style="thick">
        <color indexed="64"/>
      </left>
      <right/>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bottom style="thin">
        <color indexed="64"/>
      </bottom>
      <diagonal/>
    </border>
    <border>
      <left style="medium">
        <color indexed="64"/>
      </left>
      <right style="thin">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n">
        <color indexed="64"/>
      </left>
      <right/>
      <top style="thin">
        <color indexed="64"/>
      </top>
      <bottom style="thick">
        <color indexed="64"/>
      </bottom>
      <diagonal/>
    </border>
    <border>
      <left style="thin">
        <color indexed="64"/>
      </left>
      <right/>
      <top style="thin">
        <color indexed="64"/>
      </top>
      <bottom style="thin">
        <color indexed="64"/>
      </bottom>
      <diagonal/>
    </border>
    <border>
      <left style="thick">
        <color indexed="64"/>
      </left>
      <right style="thick">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indexed="64"/>
      </left>
      <right style="medium">
        <color indexed="64"/>
      </right>
      <top style="medium">
        <color indexed="64"/>
      </top>
      <bottom style="thin">
        <color indexed="64"/>
      </bottom>
      <diagonal/>
    </border>
    <border>
      <left style="thick">
        <color indexed="64"/>
      </left>
      <right style="thick">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ck">
        <color indexed="64"/>
      </left>
      <right style="medium">
        <color indexed="64"/>
      </right>
      <top/>
      <bottom style="medium">
        <color indexed="64"/>
      </bottom>
      <diagonal/>
    </border>
    <border>
      <left style="thick">
        <color indexed="64"/>
      </left>
      <right style="thick">
        <color indexed="64"/>
      </right>
      <top style="thick">
        <color indexed="64"/>
      </top>
      <bottom/>
      <diagonal/>
    </border>
    <border>
      <left style="medium">
        <color indexed="64"/>
      </left>
      <right style="medium">
        <color indexed="64"/>
      </right>
      <top style="thick">
        <color indexed="64"/>
      </top>
      <bottom/>
      <diagonal/>
    </border>
    <border>
      <left/>
      <right style="medium">
        <color indexed="64"/>
      </right>
      <top style="thick">
        <color indexed="64"/>
      </top>
      <bottom/>
      <diagonal/>
    </border>
    <border>
      <left style="thick">
        <color indexed="64"/>
      </left>
      <right style="medium">
        <color indexed="64"/>
      </right>
      <top style="thick">
        <color indexed="64"/>
      </top>
      <bottom/>
      <diagonal/>
    </border>
    <border>
      <left style="thick">
        <color indexed="64"/>
      </left>
      <right style="thin">
        <color indexed="64"/>
      </right>
      <top style="thick">
        <color indexed="64"/>
      </top>
      <bottom style="medium">
        <color indexed="64"/>
      </bottom>
      <diagonal/>
    </border>
    <border>
      <left style="medium">
        <color indexed="64"/>
      </left>
      <right/>
      <top/>
      <bottom/>
      <diagonal/>
    </border>
  </borders>
  <cellStyleXfs count="3">
    <xf numFmtId="0" fontId="0" fillId="0" borderId="0"/>
    <xf numFmtId="0" fontId="1" fillId="0" borderId="0"/>
    <xf numFmtId="9" fontId="1" fillId="0" borderId="0" applyFont="0" applyFill="0" applyBorder="0" applyAlignment="0" applyProtection="0"/>
  </cellStyleXfs>
  <cellXfs count="191">
    <xf numFmtId="0" fontId="0" fillId="0" borderId="0" xfId="0"/>
    <xf numFmtId="0" fontId="2" fillId="0" borderId="0" xfId="1" applyFont="1" applyFill="1" applyAlignment="1">
      <alignment vertical="center"/>
    </xf>
    <xf numFmtId="0" fontId="3" fillId="0" borderId="0" xfId="1" applyFont="1" applyFill="1" applyAlignment="1">
      <alignment vertical="center"/>
    </xf>
    <xf numFmtId="0" fontId="4" fillId="0" borderId="0" xfId="1" applyFont="1" applyFill="1" applyAlignment="1">
      <alignment vertical="center"/>
    </xf>
    <xf numFmtId="0" fontId="5" fillId="0" borderId="0" xfId="1" applyFont="1" applyFill="1" applyAlignment="1">
      <alignment vertical="center"/>
    </xf>
    <xf numFmtId="0" fontId="4" fillId="0" borderId="0" xfId="1" applyFont="1" applyFill="1" applyBorder="1" applyAlignment="1">
      <alignment vertical="center"/>
    </xf>
    <xf numFmtId="3" fontId="4" fillId="0" borderId="0" xfId="1" applyNumberFormat="1"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7" fillId="0" borderId="0" xfId="1" applyFont="1" applyFill="1" applyBorder="1" applyAlignment="1">
      <alignment vertical="center"/>
    </xf>
    <xf numFmtId="0" fontId="2" fillId="0" borderId="0" xfId="1" applyFont="1" applyFill="1" applyBorder="1" applyAlignment="1">
      <alignment horizontal="center" vertical="center"/>
    </xf>
    <xf numFmtId="0" fontId="5" fillId="2" borderId="1" xfId="1" applyFont="1" applyFill="1" applyBorder="1" applyAlignment="1">
      <alignment horizontal="left" vertical="center"/>
    </xf>
    <xf numFmtId="0" fontId="5" fillId="2" borderId="2" xfId="1" applyFont="1" applyFill="1" applyBorder="1" applyAlignment="1">
      <alignment horizontal="left" vertical="center"/>
    </xf>
    <xf numFmtId="3" fontId="5" fillId="2" borderId="2" xfId="1" applyNumberFormat="1" applyFont="1" applyFill="1" applyBorder="1" applyAlignment="1">
      <alignment horizontal="left" vertical="center"/>
    </xf>
    <xf numFmtId="0" fontId="5" fillId="2" borderId="3" xfId="1" applyFont="1" applyFill="1" applyBorder="1" applyAlignment="1">
      <alignment horizontal="left" vertical="center"/>
    </xf>
    <xf numFmtId="164" fontId="8" fillId="3" borderId="0" xfId="1" applyNumberFormat="1" applyFont="1" applyFill="1" applyBorder="1" applyAlignment="1">
      <alignment horizontal="center" vertical="center"/>
    </xf>
    <xf numFmtId="164" fontId="8" fillId="3" borderId="2" xfId="1" applyNumberFormat="1" applyFont="1" applyFill="1" applyBorder="1" applyAlignment="1">
      <alignment horizontal="center" vertical="center"/>
    </xf>
    <xf numFmtId="0" fontId="5" fillId="0" borderId="2" xfId="1" applyFont="1" applyBorder="1" applyAlignment="1">
      <alignment vertical="center"/>
    </xf>
    <xf numFmtId="0" fontId="10" fillId="0" borderId="9" xfId="1" applyFont="1" applyBorder="1" applyAlignment="1">
      <alignment horizontal="right" vertical="center"/>
    </xf>
    <xf numFmtId="0" fontId="10" fillId="2" borderId="16" xfId="1" applyFont="1" applyFill="1" applyBorder="1" applyAlignment="1">
      <alignment horizontal="right" vertical="center"/>
    </xf>
    <xf numFmtId="0" fontId="5" fillId="0" borderId="21" xfId="1" applyFont="1" applyBorder="1" applyAlignment="1">
      <alignment vertical="center"/>
    </xf>
    <xf numFmtId="0" fontId="5" fillId="2" borderId="27" xfId="1" applyFont="1" applyFill="1" applyBorder="1" applyAlignment="1">
      <alignment vertical="center"/>
    </xf>
    <xf numFmtId="0" fontId="5" fillId="2" borderId="36" xfId="1" applyFont="1" applyFill="1" applyBorder="1" applyAlignment="1">
      <alignment horizontal="center" vertical="center"/>
    </xf>
    <xf numFmtId="0" fontId="5" fillId="0" borderId="36" xfId="1" applyFont="1" applyBorder="1" applyAlignment="1">
      <alignment vertical="center"/>
    </xf>
    <xf numFmtId="0" fontId="5" fillId="2" borderId="41" xfId="1" applyFont="1" applyFill="1" applyBorder="1" applyAlignment="1">
      <alignment horizontal="center" vertical="center"/>
    </xf>
    <xf numFmtId="0" fontId="5" fillId="3" borderId="2" xfId="1" applyFont="1" applyFill="1" applyBorder="1" applyAlignment="1">
      <alignment vertical="center"/>
    </xf>
    <xf numFmtId="0" fontId="5" fillId="0" borderId="42" xfId="1" applyFont="1" applyBorder="1" applyAlignment="1">
      <alignment vertical="center"/>
    </xf>
    <xf numFmtId="0" fontId="5" fillId="2" borderId="16" xfId="1" applyFont="1" applyFill="1" applyBorder="1" applyAlignment="1">
      <alignment vertical="center"/>
    </xf>
    <xf numFmtId="4" fontId="2" fillId="0" borderId="0" xfId="1" applyNumberFormat="1" applyFont="1" applyFill="1" applyAlignment="1">
      <alignment vertical="center"/>
    </xf>
    <xf numFmtId="0" fontId="10" fillId="0" borderId="16" xfId="1" applyFont="1" applyBorder="1" applyAlignment="1">
      <alignment horizontal="right" vertical="center"/>
    </xf>
    <xf numFmtId="0" fontId="5" fillId="0" borderId="16" xfId="1" applyFont="1" applyBorder="1" applyAlignment="1">
      <alignment vertical="center"/>
    </xf>
    <xf numFmtId="165" fontId="4" fillId="0" borderId="0" xfId="1" applyNumberFormat="1" applyFont="1" applyFill="1" applyAlignment="1">
      <alignment vertical="center"/>
    </xf>
    <xf numFmtId="0" fontId="9" fillId="0" borderId="0" xfId="1" applyFont="1" applyFill="1" applyAlignment="1">
      <alignment vertical="center"/>
    </xf>
    <xf numFmtId="166" fontId="4" fillId="0" borderId="0" xfId="1" applyNumberFormat="1" applyFont="1" applyFill="1" applyAlignment="1">
      <alignment vertical="center"/>
    </xf>
    <xf numFmtId="0" fontId="5" fillId="2" borderId="46" xfId="1" applyFont="1" applyFill="1" applyBorder="1" applyAlignment="1">
      <alignment horizontal="center" vertical="center"/>
    </xf>
    <xf numFmtId="0" fontId="11" fillId="0" borderId="2" xfId="1" applyFont="1" applyBorder="1" applyAlignment="1">
      <alignment vertical="center"/>
    </xf>
    <xf numFmtId="0" fontId="12" fillId="2" borderId="49" xfId="1" applyFont="1" applyFill="1" applyBorder="1" applyAlignment="1">
      <alignment vertical="center"/>
    </xf>
    <xf numFmtId="167" fontId="9" fillId="0" borderId="0" xfId="1" applyNumberFormat="1" applyFont="1" applyFill="1" applyAlignment="1">
      <alignment vertical="center"/>
    </xf>
    <xf numFmtId="0" fontId="3" fillId="0" borderId="2" xfId="1" applyFont="1" applyBorder="1" applyAlignment="1">
      <alignment vertical="center"/>
    </xf>
    <xf numFmtId="0" fontId="5" fillId="2" borderId="51" xfId="1" applyFont="1" applyFill="1" applyBorder="1" applyAlignment="1">
      <alignment vertical="center"/>
    </xf>
    <xf numFmtId="0" fontId="5" fillId="0" borderId="53" xfId="1" applyFont="1" applyFill="1" applyBorder="1" applyAlignment="1">
      <alignment vertical="center"/>
    </xf>
    <xf numFmtId="0" fontId="5" fillId="2" borderId="53" xfId="1" applyFont="1" applyFill="1" applyBorder="1" applyAlignment="1">
      <alignment vertical="center"/>
    </xf>
    <xf numFmtId="0" fontId="10" fillId="0" borderId="53" xfId="1" applyFont="1" applyFill="1" applyBorder="1" applyAlignment="1">
      <alignment horizontal="right" vertical="center"/>
    </xf>
    <xf numFmtId="3" fontId="2" fillId="0" borderId="0" xfId="1" applyNumberFormat="1" applyFont="1" applyFill="1" applyAlignment="1">
      <alignment vertical="center"/>
    </xf>
    <xf numFmtId="0" fontId="10" fillId="2" borderId="53" xfId="1" applyFont="1" applyFill="1" applyBorder="1" applyAlignment="1">
      <alignment horizontal="right" vertical="center"/>
    </xf>
    <xf numFmtId="0" fontId="5" fillId="0" borderId="54" xfId="1" applyFont="1" applyBorder="1" applyAlignment="1">
      <alignment vertical="center"/>
    </xf>
    <xf numFmtId="0" fontId="5" fillId="2" borderId="56" xfId="1" applyFont="1" applyFill="1" applyBorder="1" applyAlignment="1">
      <alignment horizontal="center" vertical="center"/>
    </xf>
    <xf numFmtId="0" fontId="15" fillId="0" borderId="0" xfId="1" applyFont="1" applyFill="1" applyAlignment="1">
      <alignment vertical="center"/>
    </xf>
    <xf numFmtId="2" fontId="16" fillId="0" borderId="0" xfId="1" applyNumberFormat="1" applyFont="1" applyFill="1" applyAlignment="1">
      <alignment vertical="center"/>
    </xf>
    <xf numFmtId="0" fontId="5" fillId="0" borderId="51" xfId="1" applyFont="1" applyBorder="1" applyAlignment="1">
      <alignment vertical="center"/>
    </xf>
    <xf numFmtId="0" fontId="5" fillId="0" borderId="53" xfId="1" applyFont="1" applyBorder="1" applyAlignment="1">
      <alignment vertical="center"/>
    </xf>
    <xf numFmtId="0" fontId="5" fillId="0" borderId="61" xfId="1" applyFont="1" applyBorder="1" applyAlignment="1">
      <alignment vertical="center"/>
    </xf>
    <xf numFmtId="0" fontId="3" fillId="2" borderId="62" xfId="1" applyFont="1" applyFill="1" applyBorder="1" applyAlignment="1">
      <alignment horizontal="center" vertical="center"/>
    </xf>
    <xf numFmtId="0" fontId="3" fillId="2" borderId="63" xfId="1" applyFont="1" applyFill="1" applyBorder="1" applyAlignment="1">
      <alignment horizontal="center" vertical="center"/>
    </xf>
    <xf numFmtId="0" fontId="3" fillId="2" borderId="64" xfId="1" applyFont="1" applyFill="1" applyBorder="1" applyAlignment="1">
      <alignment horizontal="center" vertical="center"/>
    </xf>
    <xf numFmtId="0" fontId="3" fillId="2" borderId="65" xfId="1" applyFont="1" applyFill="1" applyBorder="1" applyAlignment="1">
      <alignment vertical="center"/>
    </xf>
    <xf numFmtId="0" fontId="5" fillId="2" borderId="66" xfId="1" applyFont="1" applyFill="1" applyBorder="1" applyAlignment="1">
      <alignment horizontal="center" vertical="center"/>
    </xf>
    <xf numFmtId="0" fontId="5" fillId="2" borderId="67" xfId="1" applyFont="1" applyFill="1" applyBorder="1" applyAlignment="1">
      <alignment horizontal="center" vertical="center"/>
    </xf>
    <xf numFmtId="0" fontId="5" fillId="2" borderId="68" xfId="1" applyFont="1" applyFill="1" applyBorder="1" applyAlignment="1">
      <alignment horizontal="center" vertical="center"/>
    </xf>
    <xf numFmtId="0" fontId="5" fillId="2" borderId="69" xfId="1" applyFont="1" applyFill="1" applyBorder="1" applyAlignment="1">
      <alignment horizontal="center" vertical="center"/>
    </xf>
    <xf numFmtId="0" fontId="2" fillId="0" borderId="0" xfId="1" applyFont="1" applyAlignment="1">
      <alignment vertical="center"/>
    </xf>
    <xf numFmtId="0" fontId="3" fillId="0" borderId="0" xfId="1" applyFont="1" applyAlignment="1">
      <alignment vertical="center"/>
    </xf>
    <xf numFmtId="0" fontId="19" fillId="0" borderId="0" xfId="1" applyFont="1" applyAlignment="1">
      <alignment vertical="center"/>
    </xf>
    <xf numFmtId="0" fontId="19" fillId="0" borderId="0" xfId="1" applyFont="1" applyFill="1" applyAlignment="1">
      <alignment vertical="center"/>
    </xf>
    <xf numFmtId="0" fontId="2" fillId="0" borderId="0" xfId="1" applyFont="1" applyBorder="1" applyAlignment="1">
      <alignment vertical="center"/>
    </xf>
    <xf numFmtId="0" fontId="2" fillId="0" borderId="0" xfId="1" applyFont="1" applyFill="1" applyBorder="1" applyAlignment="1">
      <alignment vertical="center"/>
    </xf>
    <xf numFmtId="0" fontId="3" fillId="0" borderId="0" xfId="1" applyFont="1" applyFill="1" applyBorder="1" applyAlignment="1">
      <alignment vertical="center"/>
    </xf>
    <xf numFmtId="0" fontId="4" fillId="0" borderId="0" xfId="1" applyFont="1" applyAlignment="1">
      <alignment vertical="center"/>
    </xf>
    <xf numFmtId="0" fontId="4" fillId="0" borderId="0" xfId="1" applyFont="1" applyBorder="1" applyAlignment="1">
      <alignment vertical="center"/>
    </xf>
    <xf numFmtId="0" fontId="5" fillId="0" borderId="0" xfId="1" applyFont="1" applyFill="1" applyBorder="1" applyAlignment="1">
      <alignment vertical="center"/>
    </xf>
    <xf numFmtId="3" fontId="5" fillId="0" borderId="37" xfId="1" applyNumberFormat="1" applyFont="1" applyFill="1" applyBorder="1" applyAlignment="1">
      <alignment horizontal="left" vertical="center"/>
    </xf>
    <xf numFmtId="3" fontId="20" fillId="0" borderId="0" xfId="1" applyNumberFormat="1" applyFont="1" applyAlignment="1">
      <alignment vertical="center"/>
    </xf>
    <xf numFmtId="0" fontId="11" fillId="0" borderId="71" xfId="1" applyFont="1" applyBorder="1" applyAlignment="1">
      <alignment vertical="center"/>
    </xf>
    <xf numFmtId="168" fontId="9" fillId="0" borderId="0" xfId="1" applyNumberFormat="1" applyFont="1" applyFill="1" applyAlignment="1">
      <alignment vertical="center"/>
    </xf>
    <xf numFmtId="166" fontId="20" fillId="0" borderId="0" xfId="1" applyNumberFormat="1" applyFont="1" applyAlignment="1">
      <alignment vertical="center"/>
    </xf>
    <xf numFmtId="0" fontId="16" fillId="0" borderId="0" xfId="1" applyFont="1" applyFill="1" applyAlignment="1">
      <alignment vertical="center"/>
    </xf>
    <xf numFmtId="4" fontId="16" fillId="0" borderId="0" xfId="1" applyNumberFormat="1" applyFont="1" applyFill="1" applyAlignment="1">
      <alignment vertical="center"/>
    </xf>
    <xf numFmtId="0" fontId="22" fillId="0" borderId="2" xfId="1" applyFont="1" applyBorder="1" applyAlignment="1">
      <alignment vertical="center"/>
    </xf>
    <xf numFmtId="3" fontId="23" fillId="0" borderId="0" xfId="1" applyNumberFormat="1" applyFont="1" applyAlignment="1">
      <alignment vertical="center"/>
    </xf>
    <xf numFmtId="3" fontId="24" fillId="0" borderId="59" xfId="1" applyNumberFormat="1" applyFont="1" applyBorder="1" applyAlignment="1">
      <alignment horizontal="center" vertical="center"/>
    </xf>
    <xf numFmtId="3" fontId="24" fillId="0" borderId="18" xfId="1" applyNumberFormat="1" applyFont="1" applyBorder="1" applyAlignment="1">
      <alignment horizontal="center" vertical="center"/>
    </xf>
    <xf numFmtId="3" fontId="24" fillId="0" borderId="60" xfId="1" applyNumberFormat="1" applyFont="1" applyBorder="1" applyAlignment="1">
      <alignment horizontal="center" vertical="center"/>
    </xf>
    <xf numFmtId="3" fontId="24" fillId="0" borderId="45" xfId="1" applyNumberFormat="1" applyFont="1" applyBorder="1" applyAlignment="1">
      <alignment horizontal="center" vertical="center"/>
    </xf>
    <xf numFmtId="3" fontId="24" fillId="2" borderId="10" xfId="1" applyNumberFormat="1" applyFont="1" applyFill="1" applyBorder="1" applyAlignment="1">
      <alignment horizontal="center" vertical="center"/>
    </xf>
    <xf numFmtId="3" fontId="24" fillId="2" borderId="14" xfId="1" applyNumberFormat="1" applyFont="1" applyFill="1" applyBorder="1" applyAlignment="1">
      <alignment horizontal="center" vertical="center"/>
    </xf>
    <xf numFmtId="3" fontId="24" fillId="2" borderId="58" xfId="1" applyNumberFormat="1" applyFont="1" applyFill="1" applyBorder="1" applyAlignment="1">
      <alignment horizontal="center" vertical="center"/>
    </xf>
    <xf numFmtId="3" fontId="24" fillId="2" borderId="43" xfId="1" applyNumberFormat="1" applyFont="1" applyFill="1" applyBorder="1" applyAlignment="1">
      <alignment horizontal="center" vertical="center"/>
    </xf>
    <xf numFmtId="3" fontId="24" fillId="2" borderId="15" xfId="1" applyNumberFormat="1" applyFont="1" applyFill="1" applyBorder="1" applyAlignment="1">
      <alignment horizontal="center" vertical="center"/>
    </xf>
    <xf numFmtId="3" fontId="24" fillId="0" borderId="10" xfId="1" applyNumberFormat="1" applyFont="1" applyBorder="1" applyAlignment="1">
      <alignment horizontal="center" vertical="center"/>
    </xf>
    <xf numFmtId="3" fontId="24" fillId="0" borderId="14" xfId="1" applyNumberFormat="1" applyFont="1" applyBorder="1" applyAlignment="1">
      <alignment horizontal="center" vertical="center"/>
    </xf>
    <xf numFmtId="3" fontId="24" fillId="0" borderId="58" xfId="1" applyNumberFormat="1" applyFont="1" applyBorder="1" applyAlignment="1">
      <alignment horizontal="center" vertical="center"/>
    </xf>
    <xf numFmtId="3" fontId="24" fillId="0" borderId="43" xfId="1" applyNumberFormat="1" applyFont="1" applyBorder="1" applyAlignment="1">
      <alignment horizontal="center" vertical="center"/>
    </xf>
    <xf numFmtId="3" fontId="24" fillId="0" borderId="15" xfId="1" applyNumberFormat="1" applyFont="1" applyBorder="1" applyAlignment="1">
      <alignment horizontal="center" vertical="center"/>
    </xf>
    <xf numFmtId="3" fontId="24" fillId="0" borderId="37" xfId="1" applyNumberFormat="1" applyFont="1" applyBorder="1" applyAlignment="1">
      <alignment horizontal="center" vertical="center"/>
    </xf>
    <xf numFmtId="3" fontId="24" fillId="0" borderId="6" xfId="1" applyNumberFormat="1" applyFont="1" applyBorder="1" applyAlignment="1">
      <alignment horizontal="center" vertical="center"/>
    </xf>
    <xf numFmtId="3" fontId="24" fillId="0" borderId="57" xfId="1" applyNumberFormat="1" applyFont="1" applyBorder="1" applyAlignment="1">
      <alignment horizontal="center" vertical="center"/>
    </xf>
    <xf numFmtId="3" fontId="24" fillId="0" borderId="4" xfId="1" applyNumberFormat="1" applyFont="1" applyBorder="1" applyAlignment="1">
      <alignment horizontal="center" vertical="center"/>
    </xf>
    <xf numFmtId="3" fontId="24" fillId="0" borderId="8" xfId="1" applyNumberFormat="1" applyFont="1" applyBorder="1" applyAlignment="1">
      <alignment horizontal="center" vertical="center"/>
    </xf>
    <xf numFmtId="3" fontId="24" fillId="0" borderId="2" xfId="1" applyNumberFormat="1" applyFont="1" applyBorder="1" applyAlignment="1">
      <alignment horizontal="center" vertical="center"/>
    </xf>
    <xf numFmtId="3" fontId="17" fillId="2" borderId="41" xfId="1" applyNumberFormat="1" applyFont="1" applyFill="1" applyBorder="1" applyAlignment="1">
      <alignment horizontal="center" vertical="center"/>
    </xf>
    <xf numFmtId="3" fontId="17" fillId="2" borderId="48" xfId="1" applyNumberFormat="1" applyFont="1" applyFill="1" applyBorder="1" applyAlignment="1">
      <alignment horizontal="center" vertical="center"/>
    </xf>
    <xf numFmtId="3" fontId="17" fillId="0" borderId="0" xfId="1" applyNumberFormat="1" applyFont="1" applyBorder="1" applyAlignment="1">
      <alignment vertical="center"/>
    </xf>
    <xf numFmtId="3" fontId="17" fillId="2" borderId="38" xfId="1" applyNumberFormat="1" applyFont="1" applyFill="1" applyBorder="1" applyAlignment="1">
      <alignment horizontal="center" vertical="center"/>
    </xf>
    <xf numFmtId="3" fontId="17" fillId="2" borderId="55" xfId="1" applyNumberFormat="1" applyFont="1" applyFill="1" applyBorder="1" applyAlignment="1">
      <alignment horizontal="center" vertical="center"/>
    </xf>
    <xf numFmtId="3" fontId="17" fillId="2" borderId="40" xfId="1" applyNumberFormat="1" applyFont="1" applyFill="1" applyBorder="1" applyAlignment="1">
      <alignment horizontal="center" vertical="center"/>
    </xf>
    <xf numFmtId="3" fontId="24" fillId="0" borderId="20" xfId="1" applyNumberFormat="1" applyFont="1" applyBorder="1" applyAlignment="1">
      <alignment horizontal="center" vertical="center"/>
    </xf>
    <xf numFmtId="3" fontId="24" fillId="2" borderId="52" xfId="1" applyNumberFormat="1" applyFont="1" applyFill="1" applyBorder="1" applyAlignment="1">
      <alignment horizontal="center" vertical="center"/>
    </xf>
    <xf numFmtId="3" fontId="24" fillId="0" borderId="10" xfId="1" applyNumberFormat="1" applyFont="1" applyFill="1" applyBorder="1" applyAlignment="1">
      <alignment horizontal="center" vertical="center"/>
    </xf>
    <xf numFmtId="3" fontId="24" fillId="0" borderId="52" xfId="1" applyNumberFormat="1" applyFont="1" applyFill="1" applyBorder="1" applyAlignment="1">
      <alignment horizontal="center" vertical="center"/>
    </xf>
    <xf numFmtId="3" fontId="24" fillId="0" borderId="15" xfId="1" applyNumberFormat="1" applyFont="1" applyFill="1" applyBorder="1" applyAlignment="1">
      <alignment horizontal="center" vertical="center"/>
    </xf>
    <xf numFmtId="3" fontId="24" fillId="0" borderId="14" xfId="1" applyNumberFormat="1" applyFont="1" applyFill="1" applyBorder="1" applyAlignment="1">
      <alignment horizontal="center" vertical="center"/>
    </xf>
    <xf numFmtId="3" fontId="24" fillId="2" borderId="37" xfId="1" applyNumberFormat="1" applyFont="1" applyFill="1" applyBorder="1" applyAlignment="1">
      <alignment horizontal="center" vertical="center"/>
    </xf>
    <xf numFmtId="3" fontId="24" fillId="2" borderId="50" xfId="1" applyNumberFormat="1" applyFont="1" applyFill="1" applyBorder="1" applyAlignment="1">
      <alignment horizontal="center" vertical="center"/>
    </xf>
    <xf numFmtId="3" fontId="24" fillId="2" borderId="8" xfId="1" applyNumberFormat="1" applyFont="1" applyFill="1" applyBorder="1" applyAlignment="1">
      <alignment horizontal="center" vertical="center"/>
    </xf>
    <xf numFmtId="3" fontId="24" fillId="2" borderId="6" xfId="1" applyNumberFormat="1" applyFont="1" applyFill="1" applyBorder="1" applyAlignment="1">
      <alignment horizontal="center" vertical="center"/>
    </xf>
    <xf numFmtId="3" fontId="24" fillId="0" borderId="47" xfId="1" applyNumberFormat="1" applyFont="1" applyBorder="1" applyAlignment="1">
      <alignment horizontal="center" vertical="center"/>
    </xf>
    <xf numFmtId="3" fontId="17" fillId="0" borderId="10" xfId="1" applyNumberFormat="1" applyFont="1" applyBorder="1" applyAlignment="1">
      <alignment horizontal="center" vertical="center"/>
    </xf>
    <xf numFmtId="3" fontId="17" fillId="0" borderId="10" xfId="1" applyNumberFormat="1" applyFont="1" applyFill="1" applyBorder="1" applyAlignment="1">
      <alignment horizontal="center" vertical="center"/>
    </xf>
    <xf numFmtId="3" fontId="17" fillId="0" borderId="12" xfId="1" applyNumberFormat="1" applyFont="1" applyBorder="1" applyAlignment="1">
      <alignment horizontal="center" vertical="center"/>
    </xf>
    <xf numFmtId="3" fontId="17" fillId="0" borderId="20" xfId="1" applyNumberFormat="1" applyFont="1" applyBorder="1" applyAlignment="1">
      <alignment horizontal="center" vertical="center"/>
    </xf>
    <xf numFmtId="3" fontId="17" fillId="2" borderId="43" xfId="1" applyNumberFormat="1" applyFont="1" applyFill="1" applyBorder="1" applyAlignment="1">
      <alignment horizontal="center" vertical="center"/>
    </xf>
    <xf numFmtId="3" fontId="17" fillId="2" borderId="15" xfId="1" applyNumberFormat="1" applyFont="1" applyFill="1" applyBorder="1" applyAlignment="1">
      <alignment horizontal="center" vertical="center"/>
    </xf>
    <xf numFmtId="3" fontId="17" fillId="0" borderId="43" xfId="1" applyNumberFormat="1" applyFont="1" applyBorder="1" applyAlignment="1">
      <alignment horizontal="center" vertical="center"/>
    </xf>
    <xf numFmtId="3" fontId="17" fillId="0" borderId="15" xfId="1" applyNumberFormat="1" applyFont="1" applyBorder="1" applyAlignment="1">
      <alignment horizontal="center" vertical="center"/>
    </xf>
    <xf numFmtId="3" fontId="24" fillId="2" borderId="44" xfId="1" applyNumberFormat="1" applyFont="1" applyFill="1" applyBorder="1" applyAlignment="1">
      <alignment horizontal="center" vertical="center"/>
    </xf>
    <xf numFmtId="3" fontId="17" fillId="0" borderId="14" xfId="1" applyNumberFormat="1" applyFont="1" applyBorder="1" applyAlignment="1">
      <alignment horizontal="center" vertical="center"/>
    </xf>
    <xf numFmtId="3" fontId="17" fillId="2" borderId="10" xfId="1" applyNumberFormat="1" applyFont="1" applyFill="1" applyBorder="1" applyAlignment="1">
      <alignment horizontal="center" vertical="center"/>
    </xf>
    <xf numFmtId="3" fontId="17" fillId="2" borderId="14" xfId="1" applyNumberFormat="1" applyFont="1" applyFill="1" applyBorder="1" applyAlignment="1">
      <alignment horizontal="center" vertical="center"/>
    </xf>
    <xf numFmtId="3" fontId="17" fillId="3" borderId="43" xfId="1" applyNumberFormat="1" applyFont="1" applyFill="1" applyBorder="1" applyAlignment="1">
      <alignment horizontal="center" vertical="center"/>
    </xf>
    <xf numFmtId="3" fontId="17" fillId="3" borderId="15" xfId="1" applyNumberFormat="1" applyFont="1" applyFill="1" applyBorder="1" applyAlignment="1">
      <alignment horizontal="center" vertical="center"/>
    </xf>
    <xf numFmtId="3" fontId="24" fillId="3" borderId="10" xfId="1" applyNumberFormat="1" applyFont="1" applyFill="1" applyBorder="1" applyAlignment="1">
      <alignment horizontal="center" vertical="center"/>
    </xf>
    <xf numFmtId="3" fontId="24" fillId="3" borderId="14" xfId="1" applyNumberFormat="1" applyFont="1" applyFill="1" applyBorder="1" applyAlignment="1">
      <alignment horizontal="center" vertical="center"/>
    </xf>
    <xf numFmtId="3" fontId="24" fillId="3" borderId="15" xfId="1" applyNumberFormat="1" applyFont="1" applyFill="1" applyBorder="1" applyAlignment="1">
      <alignment horizontal="center" vertical="center"/>
    </xf>
    <xf numFmtId="3" fontId="17" fillId="0" borderId="43" xfId="1" applyNumberFormat="1" applyFont="1" applyFill="1" applyBorder="1" applyAlignment="1">
      <alignment horizontal="center" vertical="center"/>
    </xf>
    <xf numFmtId="3" fontId="17" fillId="0" borderId="15" xfId="1" applyNumberFormat="1" applyFont="1" applyFill="1" applyBorder="1" applyAlignment="1">
      <alignment horizontal="center" vertical="center"/>
    </xf>
    <xf numFmtId="3" fontId="17" fillId="0" borderId="14" xfId="1" applyNumberFormat="1" applyFont="1" applyFill="1" applyBorder="1" applyAlignment="1">
      <alignment horizontal="center" vertical="center"/>
    </xf>
    <xf numFmtId="3" fontId="17" fillId="2" borderId="37" xfId="1" applyNumberFormat="1" applyFont="1" applyFill="1" applyBorder="1" applyAlignment="1">
      <alignment horizontal="center" vertical="center"/>
    </xf>
    <xf numFmtId="3" fontId="17" fillId="2" borderId="6" xfId="1" applyNumberFormat="1" applyFont="1" applyFill="1" applyBorder="1" applyAlignment="1">
      <alignment horizontal="center" vertical="center"/>
    </xf>
    <xf numFmtId="3" fontId="17" fillId="2" borderId="8" xfId="1" applyNumberFormat="1" applyFont="1" applyFill="1" applyBorder="1" applyAlignment="1">
      <alignment horizontal="center" vertical="center"/>
    </xf>
    <xf numFmtId="3" fontId="24" fillId="0" borderId="0" xfId="1" applyNumberFormat="1" applyFont="1" applyBorder="1" applyAlignment="1">
      <alignment horizontal="center" vertical="center"/>
    </xf>
    <xf numFmtId="3" fontId="24" fillId="0" borderId="12" xfId="1" applyNumberFormat="1" applyFont="1" applyBorder="1" applyAlignment="1">
      <alignment horizontal="center" vertical="center"/>
    </xf>
    <xf numFmtId="3" fontId="24" fillId="0" borderId="12" xfId="2" applyNumberFormat="1" applyFont="1" applyBorder="1" applyAlignment="1">
      <alignment horizontal="center" vertical="center"/>
    </xf>
    <xf numFmtId="3" fontId="24" fillId="0" borderId="19" xfId="1" applyNumberFormat="1" applyFont="1" applyBorder="1" applyAlignment="1">
      <alignment horizontal="center" vertical="center"/>
    </xf>
    <xf numFmtId="3" fontId="24" fillId="0" borderId="17" xfId="1" applyNumberFormat="1" applyFont="1" applyBorder="1" applyAlignment="1">
      <alignment horizontal="center" vertical="center"/>
    </xf>
    <xf numFmtId="3" fontId="24" fillId="2" borderId="13" xfId="1" applyNumberFormat="1" applyFont="1" applyFill="1" applyBorder="1" applyAlignment="1">
      <alignment horizontal="center" vertical="center"/>
    </xf>
    <xf numFmtId="3" fontId="24" fillId="2" borderId="12" xfId="1" applyNumberFormat="1" applyFont="1" applyFill="1" applyBorder="1" applyAlignment="1">
      <alignment horizontal="center" vertical="center"/>
    </xf>
    <xf numFmtId="3" fontId="24" fillId="2" borderId="11" xfId="1" applyNumberFormat="1" applyFont="1" applyFill="1" applyBorder="1" applyAlignment="1">
      <alignment horizontal="center" vertical="center"/>
    </xf>
    <xf numFmtId="3" fontId="24" fillId="0" borderId="7" xfId="1" applyNumberFormat="1" applyFont="1" applyBorder="1" applyAlignment="1">
      <alignment horizontal="center" vertical="center"/>
    </xf>
    <xf numFmtId="3" fontId="24" fillId="0" borderId="5" xfId="1" applyNumberFormat="1" applyFont="1" applyBorder="1" applyAlignment="1">
      <alignment horizontal="center" vertical="center"/>
    </xf>
    <xf numFmtId="3" fontId="17" fillId="2" borderId="39" xfId="1" applyNumberFormat="1" applyFont="1" applyFill="1" applyBorder="1" applyAlignment="1">
      <alignment horizontal="center" vertical="center"/>
    </xf>
    <xf numFmtId="3" fontId="17" fillId="0" borderId="37" xfId="1" applyNumberFormat="1" applyFont="1" applyFill="1" applyBorder="1" applyAlignment="1">
      <alignment horizontal="center" vertical="center"/>
    </xf>
    <xf numFmtId="3" fontId="17" fillId="0" borderId="8" xfId="1" applyNumberFormat="1" applyFont="1" applyFill="1" applyBorder="1" applyAlignment="1">
      <alignment horizontal="center" vertical="center"/>
    </xf>
    <xf numFmtId="3" fontId="17" fillId="0" borderId="25" xfId="1" applyNumberFormat="1" applyFont="1" applyFill="1" applyBorder="1" applyAlignment="1">
      <alignment horizontal="center" vertical="center"/>
    </xf>
    <xf numFmtId="3" fontId="17" fillId="0" borderId="24" xfId="1" applyNumberFormat="1" applyFont="1" applyFill="1" applyBorder="1" applyAlignment="1">
      <alignment horizontal="center" vertical="center"/>
    </xf>
    <xf numFmtId="3" fontId="17" fillId="0" borderId="23" xfId="1" applyNumberFormat="1" applyFont="1" applyFill="1" applyBorder="1" applyAlignment="1">
      <alignment horizontal="center" vertical="center"/>
    </xf>
    <xf numFmtId="3" fontId="24" fillId="2" borderId="35" xfId="1" applyNumberFormat="1" applyFont="1" applyFill="1" applyBorder="1" applyAlignment="1">
      <alignment horizontal="center" vertical="center"/>
    </xf>
    <xf numFmtId="3" fontId="24" fillId="2" borderId="34" xfId="1" applyNumberFormat="1" applyFont="1" applyFill="1" applyBorder="1" applyAlignment="1">
      <alignment horizontal="center" vertical="center"/>
    </xf>
    <xf numFmtId="3" fontId="24" fillId="2" borderId="33" xfId="1" applyNumberFormat="1" applyFont="1" applyFill="1" applyBorder="1" applyAlignment="1">
      <alignment horizontal="center" vertical="center"/>
    </xf>
    <xf numFmtId="3" fontId="17" fillId="0" borderId="28" xfId="1" applyNumberFormat="1" applyFont="1" applyFill="1" applyBorder="1" applyAlignment="1">
      <alignment horizontal="center" vertical="center"/>
    </xf>
    <xf numFmtId="3" fontId="17" fillId="0" borderId="32" xfId="1" applyNumberFormat="1" applyFont="1" applyFill="1" applyBorder="1" applyAlignment="1">
      <alignment horizontal="center" vertical="center"/>
    </xf>
    <xf numFmtId="3" fontId="17" fillId="0" borderId="31" xfId="1" applyNumberFormat="1" applyFont="1" applyFill="1" applyBorder="1" applyAlignment="1">
      <alignment horizontal="center" vertical="center"/>
    </xf>
    <xf numFmtId="3" fontId="17" fillId="0" borderId="30" xfId="1" applyNumberFormat="1" applyFont="1" applyFill="1" applyBorder="1" applyAlignment="1">
      <alignment horizontal="center" vertical="center"/>
    </xf>
    <xf numFmtId="3" fontId="17" fillId="0" borderId="29" xfId="1" applyNumberFormat="1" applyFont="1" applyFill="1" applyBorder="1" applyAlignment="1">
      <alignment horizontal="center" vertical="center"/>
    </xf>
    <xf numFmtId="3" fontId="17" fillId="2" borderId="22" xfId="1" applyNumberFormat="1" applyFont="1" applyFill="1" applyBorder="1" applyAlignment="1">
      <alignment horizontal="center" vertical="center"/>
    </xf>
    <xf numFmtId="3" fontId="17" fillId="2" borderId="26" xfId="1" applyNumberFormat="1" applyFont="1" applyFill="1" applyBorder="1" applyAlignment="1">
      <alignment horizontal="center" vertical="center"/>
    </xf>
    <xf numFmtId="3" fontId="17" fillId="2" borderId="25" xfId="1" applyNumberFormat="1" applyFont="1" applyFill="1" applyBorder="1" applyAlignment="1">
      <alignment horizontal="center" vertical="center"/>
    </xf>
    <xf numFmtId="3" fontId="17" fillId="2" borderId="24" xfId="1" applyNumberFormat="1" applyFont="1" applyFill="1" applyBorder="1" applyAlignment="1">
      <alignment horizontal="center" vertical="center"/>
    </xf>
    <xf numFmtId="3" fontId="17" fillId="2" borderId="23" xfId="1" applyNumberFormat="1" applyFont="1" applyFill="1" applyBorder="1" applyAlignment="1">
      <alignment horizontal="center" vertical="center"/>
    </xf>
    <xf numFmtId="3" fontId="25" fillId="0" borderId="2" xfId="1" applyNumberFormat="1" applyFont="1" applyBorder="1" applyAlignment="1">
      <alignment horizontal="center" vertical="center"/>
    </xf>
    <xf numFmtId="3" fontId="17" fillId="2" borderId="70" xfId="1" applyNumberFormat="1" applyFont="1" applyFill="1" applyBorder="1" applyAlignment="1">
      <alignment horizontal="center" vertical="center"/>
    </xf>
    <xf numFmtId="0" fontId="26" fillId="0" borderId="0" xfId="1" applyFont="1" applyAlignment="1">
      <alignment vertical="center"/>
    </xf>
    <xf numFmtId="0" fontId="27"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0" xfId="1" applyFont="1" applyFill="1" applyAlignment="1">
      <alignment vertical="center"/>
    </xf>
    <xf numFmtId="0" fontId="27" fillId="0" borderId="0" xfId="1" applyFont="1" applyBorder="1" applyAlignment="1">
      <alignment vertical="center"/>
    </xf>
    <xf numFmtId="0" fontId="27" fillId="0" borderId="0" xfId="1" applyFont="1" applyAlignment="1">
      <alignment vertical="center"/>
    </xf>
    <xf numFmtId="0" fontId="10" fillId="0" borderId="0" xfId="1" applyFont="1" applyAlignment="1">
      <alignment vertical="center"/>
    </xf>
    <xf numFmtId="0" fontId="26" fillId="0" borderId="0" xfId="1" applyFont="1" applyFill="1" applyBorder="1" applyAlignment="1">
      <alignment vertical="center"/>
    </xf>
    <xf numFmtId="0" fontId="27" fillId="0" borderId="0" xfId="1" applyFont="1" applyBorder="1" applyAlignment="1">
      <alignment horizontal="center" vertical="center"/>
    </xf>
    <xf numFmtId="0" fontId="10" fillId="0" borderId="0" xfId="1" applyFont="1" applyBorder="1" applyAlignment="1">
      <alignment horizontal="center" vertical="center"/>
    </xf>
    <xf numFmtId="0" fontId="27" fillId="0" borderId="0" xfId="1" applyFont="1" applyFill="1" applyBorder="1" applyAlignment="1">
      <alignment vertical="center"/>
    </xf>
    <xf numFmtId="3" fontId="10" fillId="0" borderId="0" xfId="1" applyNumberFormat="1" applyFont="1" applyFill="1" applyBorder="1" applyAlignment="1">
      <alignment horizontal="center" vertical="center"/>
    </xf>
    <xf numFmtId="1" fontId="15" fillId="0" borderId="0" xfId="1" applyNumberFormat="1" applyFont="1" applyFill="1" applyAlignment="1">
      <alignment vertical="center"/>
    </xf>
    <xf numFmtId="0" fontId="18" fillId="0" borderId="0" xfId="1" applyFont="1" applyFill="1" applyAlignment="1">
      <alignment horizontal="center" vertical="center"/>
    </xf>
    <xf numFmtId="0" fontId="17" fillId="0" borderId="0" xfId="1" applyFont="1" applyFill="1" applyAlignment="1">
      <alignment horizontal="center" vertical="center"/>
    </xf>
    <xf numFmtId="0" fontId="18" fillId="0" borderId="0" xfId="1" applyFont="1" applyAlignment="1">
      <alignment horizontal="center" vertical="center"/>
    </xf>
    <xf numFmtId="0" fontId="17" fillId="0" borderId="0" xfId="1" applyFont="1" applyAlignment="1">
      <alignment horizontal="center" vertical="center"/>
    </xf>
    <xf numFmtId="166" fontId="24" fillId="0" borderId="2" xfId="1" applyNumberFormat="1" applyFont="1" applyBorder="1" applyAlignment="1">
      <alignment horizontal="center" vertical="center"/>
    </xf>
    <xf numFmtId="165" fontId="24" fillId="0" borderId="47" xfId="1" applyNumberFormat="1" applyFont="1" applyBorder="1" applyAlignment="1">
      <alignment horizontal="center" vertical="center"/>
    </xf>
    <xf numFmtId="176" fontId="20" fillId="0" borderId="0" xfId="1" applyNumberFormat="1" applyFont="1" applyAlignment="1">
      <alignment vertical="center"/>
    </xf>
    <xf numFmtId="177" fontId="20" fillId="0" borderId="0" xfId="1" applyNumberFormat="1" applyFont="1" applyAlignment="1">
      <alignment vertical="center"/>
    </xf>
  </cellXfs>
  <cellStyles count="3">
    <cellStyle name="Normal" xfId="0" builtinId="0"/>
    <cellStyle name="Normal 2" xfId="1"/>
    <cellStyle name="Yüzd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T267"/>
  <sheetViews>
    <sheetView tabSelected="1" zoomScale="40" zoomScaleNormal="40" zoomScalePageLayoutView="71" workbookViewId="0">
      <pane xSplit="1" ySplit="5" topLeftCell="B6" activePane="bottomRight" state="frozen"/>
      <selection pane="topRight" activeCell="B1" sqref="B1"/>
      <selection pane="bottomLeft" activeCell="A6" sqref="A6"/>
      <selection pane="bottomRight" sqref="A1:AK1"/>
    </sheetView>
  </sheetViews>
  <sheetFormatPr defaultColWidth="81.88671875" defaultRowHeight="15.6" outlineLevelRow="1" outlineLevelCol="1" x14ac:dyDescent="0.3"/>
  <cols>
    <col min="1" max="1" width="79.5546875" style="2" customWidth="1"/>
    <col min="2" max="2" width="19.5546875" style="1" bestFit="1" customWidth="1"/>
    <col min="3" max="3" width="16" style="1" bestFit="1" customWidth="1"/>
    <col min="4" max="4" width="13.44140625" style="1" bestFit="1" customWidth="1"/>
    <col min="5" max="5" width="11.77734375" style="1" bestFit="1" customWidth="1"/>
    <col min="6" max="6" width="30.109375" style="1" bestFit="1" customWidth="1"/>
    <col min="7" max="7" width="29.88671875" style="1" hidden="1" customWidth="1" outlineLevel="1"/>
    <col min="8" max="8" width="24" style="1" hidden="1" customWidth="1" outlineLevel="1"/>
    <col min="9" max="9" width="26" style="1" hidden="1" customWidth="1" outlineLevel="1"/>
    <col min="10" max="10" width="24.33203125" style="1" bestFit="1" customWidth="1" collapsed="1"/>
    <col min="11" max="11" width="18.77734375" style="1" bestFit="1" customWidth="1"/>
    <col min="12" max="12" width="26.21875" style="1" bestFit="1" customWidth="1"/>
    <col min="13" max="13" width="19.5546875" style="1" hidden="1" customWidth="1" outlineLevel="1"/>
    <col min="14" max="15" width="14" style="1" hidden="1" customWidth="1" outlineLevel="1"/>
    <col min="16" max="16" width="13.21875" style="1" hidden="1" customWidth="1" outlineLevel="1"/>
    <col min="17" max="17" width="11.77734375" style="1" hidden="1" customWidth="1" outlineLevel="1"/>
    <col min="18" max="18" width="22.33203125" style="1" hidden="1" customWidth="1" outlineLevel="1"/>
    <col min="19" max="19" width="26.5546875" style="1" hidden="1" customWidth="1" outlineLevel="1"/>
    <col min="20" max="20" width="15.44140625" style="1" hidden="1" customWidth="1" outlineLevel="1"/>
    <col min="21" max="21" width="11.77734375" style="1" hidden="1" customWidth="1" outlineLevel="1"/>
    <col min="22" max="22" width="20.109375" style="1" hidden="1" customWidth="1" outlineLevel="1"/>
    <col min="23" max="23" width="34.88671875" style="1" hidden="1" customWidth="1" outlineLevel="1"/>
    <col min="24" max="24" width="21.5546875" style="1" hidden="1" customWidth="1" outlineLevel="1"/>
    <col min="25" max="25" width="14.5546875" style="1" hidden="1" customWidth="1" outlineLevel="1"/>
    <col min="26" max="26" width="11.77734375" style="1" hidden="1" customWidth="1" outlineLevel="1"/>
    <col min="27" max="27" width="18.21875" style="1" bestFit="1" customWidth="1" collapsed="1"/>
    <col min="28" max="28" width="35.109375" style="1" bestFit="1" customWidth="1"/>
    <col min="29" max="29" width="24" style="1" hidden="1" customWidth="1" outlineLevel="1"/>
    <col min="30" max="30" width="13.44140625" style="1" hidden="1" customWidth="1" outlineLevel="1"/>
    <col min="31" max="31" width="16.21875" style="1" hidden="1" customWidth="1" outlineLevel="1"/>
    <col min="32" max="32" width="16" style="1" bestFit="1" customWidth="1" collapsed="1"/>
    <col min="33" max="33" width="16" style="1" bestFit="1" customWidth="1"/>
    <col min="34" max="34" width="16.5546875" style="1" customWidth="1"/>
    <col min="35" max="35" width="16.5546875" style="1" bestFit="1" customWidth="1"/>
    <col min="36" max="36" width="17.88671875" style="1" bestFit="1" customWidth="1"/>
    <col min="37" max="37" width="14" style="1" customWidth="1"/>
    <col min="38" max="16384" width="81.88671875" style="1"/>
  </cols>
  <sheetData>
    <row r="1" spans="1:41" ht="42" customHeight="1" x14ac:dyDescent="0.3">
      <c r="A1" s="183" t="s">
        <v>124</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row>
    <row r="2" spans="1:41" ht="30" customHeight="1" x14ac:dyDescent="0.3">
      <c r="A2" s="184" t="s">
        <v>109</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row>
    <row r="3" spans="1:41" ht="16.2" thickBot="1" x14ac:dyDescent="0.35">
      <c r="B3" s="10"/>
      <c r="C3" s="10"/>
      <c r="D3" s="10"/>
    </row>
    <row r="4" spans="1:41" ht="23.4" thickTop="1" x14ac:dyDescent="0.3">
      <c r="A4" s="59" t="s">
        <v>108</v>
      </c>
      <c r="B4" s="56" t="s">
        <v>107</v>
      </c>
      <c r="C4" s="56" t="s">
        <v>106</v>
      </c>
      <c r="D4" s="56" t="s">
        <v>105</v>
      </c>
      <c r="E4" s="56" t="s">
        <v>104</v>
      </c>
      <c r="F4" s="56" t="s">
        <v>103</v>
      </c>
      <c r="G4" s="57" t="s">
        <v>102</v>
      </c>
      <c r="H4" s="57" t="s">
        <v>101</v>
      </c>
      <c r="I4" s="57" t="s">
        <v>100</v>
      </c>
      <c r="J4" s="57" t="s">
        <v>99</v>
      </c>
      <c r="K4" s="56" t="s">
        <v>98</v>
      </c>
      <c r="L4" s="56" t="s">
        <v>97</v>
      </c>
      <c r="M4" s="58" t="s">
        <v>96</v>
      </c>
      <c r="N4" s="58" t="s">
        <v>95</v>
      </c>
      <c r="O4" s="57" t="s">
        <v>94</v>
      </c>
      <c r="P4" s="57" t="s">
        <v>93</v>
      </c>
      <c r="Q4" s="57" t="s">
        <v>92</v>
      </c>
      <c r="R4" s="57" t="s">
        <v>91</v>
      </c>
      <c r="S4" s="57" t="s">
        <v>90</v>
      </c>
      <c r="T4" s="57" t="s">
        <v>89</v>
      </c>
      <c r="U4" s="57" t="s">
        <v>88</v>
      </c>
      <c r="V4" s="57" t="s">
        <v>87</v>
      </c>
      <c r="W4" s="57" t="s">
        <v>86</v>
      </c>
      <c r="X4" s="57" t="s">
        <v>85</v>
      </c>
      <c r="Y4" s="57" t="s">
        <v>84</v>
      </c>
      <c r="Z4" s="57" t="s">
        <v>83</v>
      </c>
      <c r="AA4" s="56" t="s">
        <v>122</v>
      </c>
      <c r="AB4" s="56" t="s">
        <v>82</v>
      </c>
      <c r="AC4" s="56" t="s">
        <v>81</v>
      </c>
      <c r="AD4" s="56" t="s">
        <v>80</v>
      </c>
      <c r="AE4" s="56" t="s">
        <v>123</v>
      </c>
      <c r="AF4" s="56" t="s">
        <v>79</v>
      </c>
      <c r="AG4" s="56" t="s">
        <v>78</v>
      </c>
      <c r="AH4" s="56" t="s">
        <v>77</v>
      </c>
      <c r="AI4" s="56" t="s">
        <v>76</v>
      </c>
      <c r="AJ4" s="56" t="s">
        <v>75</v>
      </c>
      <c r="AK4" s="56" t="s">
        <v>74</v>
      </c>
    </row>
    <row r="5" spans="1:41" ht="21" customHeight="1" thickBot="1" x14ac:dyDescent="0.35">
      <c r="A5" s="55"/>
      <c r="B5" s="52" t="s">
        <v>72</v>
      </c>
      <c r="C5" s="52" t="s">
        <v>72</v>
      </c>
      <c r="D5" s="52" t="s">
        <v>72</v>
      </c>
      <c r="E5" s="52" t="s">
        <v>72</v>
      </c>
      <c r="F5" s="52" t="s">
        <v>73</v>
      </c>
      <c r="G5" s="53" t="s">
        <v>73</v>
      </c>
      <c r="H5" s="53" t="s">
        <v>73</v>
      </c>
      <c r="I5" s="53" t="s">
        <v>73</v>
      </c>
      <c r="J5" s="53" t="s">
        <v>72</v>
      </c>
      <c r="K5" s="52" t="s">
        <v>72</v>
      </c>
      <c r="L5" s="52" t="s">
        <v>72</v>
      </c>
      <c r="M5" s="54" t="s">
        <v>72</v>
      </c>
      <c r="N5" s="54" t="s">
        <v>72</v>
      </c>
      <c r="O5" s="53" t="s">
        <v>72</v>
      </c>
      <c r="P5" s="53" t="s">
        <v>72</v>
      </c>
      <c r="Q5" s="53" t="s">
        <v>72</v>
      </c>
      <c r="R5" s="53" t="s">
        <v>72</v>
      </c>
      <c r="S5" s="53" t="s">
        <v>72</v>
      </c>
      <c r="T5" s="53" t="s">
        <v>72</v>
      </c>
      <c r="U5" s="53" t="s">
        <v>72</v>
      </c>
      <c r="V5" s="53" t="s">
        <v>72</v>
      </c>
      <c r="W5" s="53" t="s">
        <v>72</v>
      </c>
      <c r="X5" s="53" t="s">
        <v>72</v>
      </c>
      <c r="Y5" s="53" t="s">
        <v>72</v>
      </c>
      <c r="Z5" s="53" t="s">
        <v>72</v>
      </c>
      <c r="AA5" s="52" t="s">
        <v>113</v>
      </c>
      <c r="AB5" s="52" t="s">
        <v>72</v>
      </c>
      <c r="AC5" s="52" t="s">
        <v>72</v>
      </c>
      <c r="AD5" s="52" t="s">
        <v>72</v>
      </c>
      <c r="AE5" s="52" t="s">
        <v>72</v>
      </c>
      <c r="AF5" s="52" t="s">
        <v>71</v>
      </c>
      <c r="AG5" s="52" t="s">
        <v>71</v>
      </c>
      <c r="AH5" s="52" t="s">
        <v>71</v>
      </c>
      <c r="AI5" s="52" t="s">
        <v>70</v>
      </c>
      <c r="AJ5" s="52" t="s">
        <v>70</v>
      </c>
      <c r="AK5" s="52" t="s">
        <v>70</v>
      </c>
    </row>
    <row r="6" spans="1:41" ht="30" customHeight="1" x14ac:dyDescent="0.3">
      <c r="A6" s="51" t="s">
        <v>69</v>
      </c>
      <c r="B6" s="79">
        <v>1065.5509999999999</v>
      </c>
      <c r="C6" s="79">
        <v>71637.397570000001</v>
      </c>
      <c r="D6" s="79">
        <v>2008.5198700000001</v>
      </c>
      <c r="E6" s="79"/>
      <c r="F6" s="79"/>
      <c r="G6" s="80"/>
      <c r="H6" s="80"/>
      <c r="I6" s="81"/>
      <c r="J6" s="79"/>
      <c r="K6" s="79">
        <v>3202.924</v>
      </c>
      <c r="L6" s="79"/>
      <c r="M6" s="82"/>
      <c r="N6" s="82"/>
      <c r="O6" s="80"/>
      <c r="P6" s="80"/>
      <c r="Q6" s="80"/>
      <c r="R6" s="80"/>
      <c r="S6" s="80"/>
      <c r="T6" s="80"/>
      <c r="U6" s="80"/>
      <c r="V6" s="80"/>
      <c r="W6" s="80"/>
      <c r="X6" s="80"/>
      <c r="Y6" s="80"/>
      <c r="Z6" s="80"/>
      <c r="AA6" s="79">
        <v>457.82600000000002</v>
      </c>
      <c r="AB6" s="79">
        <v>11925.595561258</v>
      </c>
      <c r="AC6" s="80">
        <v>3839.777</v>
      </c>
      <c r="AD6" s="80">
        <v>7944.5895612579998</v>
      </c>
      <c r="AE6" s="80">
        <v>141.22900000000001</v>
      </c>
      <c r="AF6" s="79">
        <v>78094.368849999999</v>
      </c>
      <c r="AG6" s="79">
        <v>24828.22237</v>
      </c>
      <c r="AH6" s="79"/>
      <c r="AI6" s="79"/>
      <c r="AJ6" s="79">
        <v>10576.102809999998</v>
      </c>
      <c r="AK6" s="79">
        <v>1784.02403</v>
      </c>
    </row>
    <row r="7" spans="1:41" ht="30" customHeight="1" x14ac:dyDescent="0.3">
      <c r="A7" s="41" t="s">
        <v>68</v>
      </c>
      <c r="B7" s="83">
        <v>40106.205309999998</v>
      </c>
      <c r="C7" s="83"/>
      <c r="D7" s="83"/>
      <c r="E7" s="83">
        <v>669.49193000000002</v>
      </c>
      <c r="F7" s="83"/>
      <c r="G7" s="84"/>
      <c r="H7" s="84"/>
      <c r="I7" s="85"/>
      <c r="J7" s="86">
        <v>9.7262799999999991</v>
      </c>
      <c r="K7" s="83">
        <v>29369.35</v>
      </c>
      <c r="L7" s="83">
        <v>18247.227999999999</v>
      </c>
      <c r="M7" s="87">
        <v>3170.174</v>
      </c>
      <c r="N7" s="87">
        <v>2023.893</v>
      </c>
      <c r="O7" s="84">
        <v>8841.607</v>
      </c>
      <c r="P7" s="84"/>
      <c r="Q7" s="84">
        <v>3004.5070000000001</v>
      </c>
      <c r="R7" s="84"/>
      <c r="S7" s="84">
        <v>127.136</v>
      </c>
      <c r="T7" s="84"/>
      <c r="U7" s="84">
        <v>525.35699999999997</v>
      </c>
      <c r="V7" s="84">
        <v>141.41499999999999</v>
      </c>
      <c r="W7" s="84">
        <v>291.36900000000003</v>
      </c>
      <c r="X7" s="84">
        <v>52.201999999999998</v>
      </c>
      <c r="Y7" s="84">
        <v>4.3730000000000002</v>
      </c>
      <c r="Z7" s="84">
        <v>65.194999999999993</v>
      </c>
      <c r="AA7" s="83">
        <v>48125.51</v>
      </c>
      <c r="AB7" s="83"/>
      <c r="AC7" s="84"/>
      <c r="AD7" s="84"/>
      <c r="AE7" s="84"/>
      <c r="AF7" s="83"/>
      <c r="AG7" s="83"/>
      <c r="AH7" s="83">
        <v>1889.5</v>
      </c>
      <c r="AI7" s="83"/>
      <c r="AJ7" s="83"/>
      <c r="AK7" s="83"/>
    </row>
    <row r="8" spans="1:41" ht="30" customHeight="1" x14ac:dyDescent="0.3">
      <c r="A8" s="50" t="s">
        <v>67</v>
      </c>
      <c r="B8" s="88">
        <v>142.6259</v>
      </c>
      <c r="C8" s="88">
        <v>4.0194700000000001</v>
      </c>
      <c r="D8" s="88"/>
      <c r="E8" s="88">
        <v>3.41553</v>
      </c>
      <c r="F8" s="88"/>
      <c r="G8" s="89"/>
      <c r="H8" s="89"/>
      <c r="I8" s="90"/>
      <c r="J8" s="91">
        <v>150.28944999999999</v>
      </c>
      <c r="K8" s="88"/>
      <c r="L8" s="88">
        <v>7729.665</v>
      </c>
      <c r="M8" s="92">
        <v>13.5</v>
      </c>
      <c r="N8" s="92">
        <v>128.16200000000001</v>
      </c>
      <c r="O8" s="89">
        <v>2619.2809999999999</v>
      </c>
      <c r="P8" s="89">
        <v>1867.319</v>
      </c>
      <c r="Q8" s="89">
        <v>118.25</v>
      </c>
      <c r="R8" s="89"/>
      <c r="S8" s="89">
        <v>599.09</v>
      </c>
      <c r="T8" s="89"/>
      <c r="U8" s="89">
        <v>76.617000000000004</v>
      </c>
      <c r="V8" s="89">
        <v>933.83699999999999</v>
      </c>
      <c r="W8" s="89">
        <v>185.39699999999999</v>
      </c>
      <c r="X8" s="89">
        <v>5.343</v>
      </c>
      <c r="Y8" s="89">
        <v>616.50900000000001</v>
      </c>
      <c r="Z8" s="89">
        <v>566.36</v>
      </c>
      <c r="AA8" s="88">
        <v>577.52</v>
      </c>
      <c r="AB8" s="88"/>
      <c r="AC8" s="89"/>
      <c r="AD8" s="89"/>
      <c r="AE8" s="89"/>
      <c r="AF8" s="88"/>
      <c r="AG8" s="88"/>
      <c r="AH8" s="88">
        <v>2483.6</v>
      </c>
      <c r="AI8" s="88"/>
      <c r="AJ8" s="88"/>
      <c r="AK8" s="88"/>
    </row>
    <row r="9" spans="1:41" ht="30" customHeight="1" x14ac:dyDescent="0.3">
      <c r="A9" s="41" t="s">
        <v>66</v>
      </c>
      <c r="B9" s="83"/>
      <c r="C9" s="83"/>
      <c r="D9" s="83"/>
      <c r="E9" s="83"/>
      <c r="F9" s="83"/>
      <c r="G9" s="84"/>
      <c r="H9" s="84"/>
      <c r="I9" s="85"/>
      <c r="J9" s="86"/>
      <c r="K9" s="83"/>
      <c r="L9" s="83">
        <v>2366.6480000000001</v>
      </c>
      <c r="M9" s="87"/>
      <c r="N9" s="87">
        <v>261.80200000000002</v>
      </c>
      <c r="O9" s="84">
        <v>272.30399999999997</v>
      </c>
      <c r="P9" s="84"/>
      <c r="Q9" s="84"/>
      <c r="R9" s="84"/>
      <c r="S9" s="84">
        <v>1832.5419999999999</v>
      </c>
      <c r="T9" s="84"/>
      <c r="U9" s="84"/>
      <c r="V9" s="84"/>
      <c r="W9" s="84"/>
      <c r="X9" s="84"/>
      <c r="Y9" s="84"/>
      <c r="Z9" s="84"/>
      <c r="AA9" s="83"/>
      <c r="AB9" s="83"/>
      <c r="AC9" s="84"/>
      <c r="AD9" s="84"/>
      <c r="AE9" s="84"/>
      <c r="AF9" s="83"/>
      <c r="AG9" s="83"/>
      <c r="AH9" s="83"/>
      <c r="AI9" s="83"/>
      <c r="AJ9" s="83"/>
      <c r="AK9" s="83"/>
    </row>
    <row r="10" spans="1:41" ht="30" customHeight="1" thickBot="1" x14ac:dyDescent="0.35">
      <c r="A10" s="49" t="s">
        <v>65</v>
      </c>
      <c r="B10" s="93">
        <v>-102.06328000000001</v>
      </c>
      <c r="C10" s="93">
        <v>-1478.59862</v>
      </c>
      <c r="D10" s="93">
        <v>92.828209999999999</v>
      </c>
      <c r="E10" s="93">
        <v>55.122149999999998</v>
      </c>
      <c r="F10" s="93"/>
      <c r="G10" s="94"/>
      <c r="H10" s="94"/>
      <c r="I10" s="95"/>
      <c r="J10" s="96">
        <v>22.912199999999999</v>
      </c>
      <c r="K10" s="93">
        <v>182.828</v>
      </c>
      <c r="L10" s="93">
        <v>62.667000000000002</v>
      </c>
      <c r="M10" s="97">
        <v>102.71299999999999</v>
      </c>
      <c r="N10" s="97">
        <v>-123.675</v>
      </c>
      <c r="O10" s="94">
        <v>-135.19499999999999</v>
      </c>
      <c r="P10" s="94">
        <v>17.468</v>
      </c>
      <c r="Q10" s="94">
        <v>69.816000000000003</v>
      </c>
      <c r="R10" s="94">
        <v>-0.81299999999999994</v>
      </c>
      <c r="S10" s="94">
        <v>61.649000000000001</v>
      </c>
      <c r="T10" s="94">
        <v>2.153</v>
      </c>
      <c r="U10" s="94">
        <v>3.8540000000000001</v>
      </c>
      <c r="V10" s="94">
        <v>-62.354999999999997</v>
      </c>
      <c r="W10" s="94">
        <v>21.314</v>
      </c>
      <c r="X10" s="94">
        <v>-11.465999999999999</v>
      </c>
      <c r="Y10" s="94">
        <v>-23.776</v>
      </c>
      <c r="Z10" s="94">
        <v>140.97999999999999</v>
      </c>
      <c r="AA10" s="93">
        <v>243.44</v>
      </c>
      <c r="AB10" s="93"/>
      <c r="AC10" s="94"/>
      <c r="AD10" s="94"/>
      <c r="AE10" s="94"/>
      <c r="AF10" s="93"/>
      <c r="AG10" s="93"/>
      <c r="AH10" s="93"/>
      <c r="AI10" s="93"/>
      <c r="AJ10" s="93"/>
      <c r="AK10" s="93"/>
    </row>
    <row r="11" spans="1:41" ht="30" customHeight="1" thickTop="1" thickBot="1" x14ac:dyDescent="0.35">
      <c r="A11" s="38"/>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row>
    <row r="12" spans="1:41" ht="30" customHeight="1" thickTop="1" thickBot="1" x14ac:dyDescent="0.35">
      <c r="A12" s="36" t="s">
        <v>64</v>
      </c>
      <c r="B12" s="99">
        <v>40927.067129999996</v>
      </c>
      <c r="C12" s="99">
        <v>70154.779479999997</v>
      </c>
      <c r="D12" s="99">
        <v>2101.3480800000002</v>
      </c>
      <c r="E12" s="99">
        <v>721.19855000000007</v>
      </c>
      <c r="F12" s="99">
        <v>0</v>
      </c>
      <c r="G12" s="100">
        <v>0</v>
      </c>
      <c r="H12" s="100">
        <v>0</v>
      </c>
      <c r="I12" s="100">
        <v>0</v>
      </c>
      <c r="J12" s="100">
        <v>-117.65096999999999</v>
      </c>
      <c r="K12" s="99">
        <v>32755.101999999999</v>
      </c>
      <c r="L12" s="99">
        <v>8213.5820000000003</v>
      </c>
      <c r="M12" s="100">
        <v>3259.3870000000002</v>
      </c>
      <c r="N12" s="100">
        <v>1510.2540000000001</v>
      </c>
      <c r="O12" s="100">
        <v>5814.8270000000002</v>
      </c>
      <c r="P12" s="100">
        <v>-1849.8509999999999</v>
      </c>
      <c r="Q12" s="100">
        <v>2956.0729999999999</v>
      </c>
      <c r="R12" s="100">
        <v>-0.81299999999999994</v>
      </c>
      <c r="S12" s="100">
        <v>-2242.8470000000002</v>
      </c>
      <c r="T12" s="100">
        <v>2.153</v>
      </c>
      <c r="U12" s="100">
        <v>452.59399999999994</v>
      </c>
      <c r="V12" s="100">
        <v>-854.77700000000004</v>
      </c>
      <c r="W12" s="100">
        <v>127.28600000000003</v>
      </c>
      <c r="X12" s="100">
        <v>35.392999999999994</v>
      </c>
      <c r="Y12" s="100">
        <v>-635.91199999999992</v>
      </c>
      <c r="Z12" s="100">
        <v>-360.18500000000006</v>
      </c>
      <c r="AA12" s="99">
        <v>48249.256000000008</v>
      </c>
      <c r="AB12" s="99">
        <v>11925.595561258</v>
      </c>
      <c r="AC12" s="99">
        <v>3839.777</v>
      </c>
      <c r="AD12" s="99">
        <v>7944.5895612579998</v>
      </c>
      <c r="AE12" s="99">
        <v>141.22900000000001</v>
      </c>
      <c r="AF12" s="99">
        <v>78094.368849999999</v>
      </c>
      <c r="AG12" s="99">
        <v>24828.22237</v>
      </c>
      <c r="AH12" s="99">
        <v>-594.09999999999991</v>
      </c>
      <c r="AI12" s="99">
        <v>0</v>
      </c>
      <c r="AJ12" s="99">
        <v>10576.102809999998</v>
      </c>
      <c r="AK12" s="99">
        <v>1784.02403</v>
      </c>
    </row>
    <row r="13" spans="1:41" s="48" customFormat="1" ht="30" customHeight="1" thickTop="1" thickBot="1" x14ac:dyDescent="0.35">
      <c r="A13" s="38"/>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row>
    <row r="14" spans="1:41" ht="30" customHeight="1" thickTop="1" thickBot="1" x14ac:dyDescent="0.35">
      <c r="A14" s="36" t="s">
        <v>63</v>
      </c>
      <c r="B14" s="99">
        <v>101.2521524499989</v>
      </c>
      <c r="C14" s="99">
        <v>218.40146999999706</v>
      </c>
      <c r="D14" s="99">
        <v>0</v>
      </c>
      <c r="E14" s="99">
        <v>231.03012000000035</v>
      </c>
      <c r="F14" s="99">
        <v>0</v>
      </c>
      <c r="G14" s="100">
        <v>0</v>
      </c>
      <c r="H14" s="100">
        <v>0</v>
      </c>
      <c r="I14" s="100">
        <v>0</v>
      </c>
      <c r="J14" s="100">
        <v>17.549580000000024</v>
      </c>
      <c r="K14" s="99">
        <v>0</v>
      </c>
      <c r="L14" s="99">
        <v>415.02756999999997</v>
      </c>
      <c r="M14" s="100">
        <v>564.67944999999963</v>
      </c>
      <c r="N14" s="100">
        <v>-201.68121999999983</v>
      </c>
      <c r="O14" s="100">
        <v>0</v>
      </c>
      <c r="P14" s="100">
        <v>0</v>
      </c>
      <c r="Q14" s="100">
        <v>32.594210000000203</v>
      </c>
      <c r="R14" s="100">
        <v>-5.0000000000072209E-3</v>
      </c>
      <c r="S14" s="100">
        <v>0</v>
      </c>
      <c r="T14" s="100">
        <v>0</v>
      </c>
      <c r="U14" s="100">
        <v>19.440129999999954</v>
      </c>
      <c r="V14" s="100">
        <v>0</v>
      </c>
      <c r="W14" s="100">
        <v>0</v>
      </c>
      <c r="X14" s="100">
        <v>0</v>
      </c>
      <c r="Y14" s="100">
        <v>0</v>
      </c>
      <c r="Z14" s="100">
        <v>0</v>
      </c>
      <c r="AA14" s="99">
        <v>0</v>
      </c>
      <c r="AB14" s="99">
        <v>0</v>
      </c>
      <c r="AC14" s="99">
        <v>0</v>
      </c>
      <c r="AD14" s="99">
        <v>0</v>
      </c>
      <c r="AE14" s="99">
        <v>0</v>
      </c>
      <c r="AF14" s="99">
        <v>0</v>
      </c>
      <c r="AG14" s="99">
        <v>0</v>
      </c>
      <c r="AH14" s="99">
        <v>0</v>
      </c>
      <c r="AI14" s="99">
        <v>0</v>
      </c>
      <c r="AJ14" s="99">
        <v>0</v>
      </c>
      <c r="AK14" s="99">
        <v>0</v>
      </c>
      <c r="AL14" s="182"/>
    </row>
    <row r="15" spans="1:41" s="47" customFormat="1" ht="30" customHeight="1" thickTop="1" thickBot="1" x14ac:dyDescent="0.35">
      <c r="A15" s="35"/>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82"/>
    </row>
    <row r="16" spans="1:41" ht="30" customHeight="1" thickTop="1" thickBot="1" x14ac:dyDescent="0.35">
      <c r="A16" s="46" t="s">
        <v>62</v>
      </c>
      <c r="B16" s="102">
        <v>-30157.937609999997</v>
      </c>
      <c r="C16" s="102">
        <v>-61535.449090000002</v>
      </c>
      <c r="D16" s="102">
        <v>-1302.627</v>
      </c>
      <c r="E16" s="102">
        <v>4209.4110000000001</v>
      </c>
      <c r="F16" s="102">
        <v>499.60786999999993</v>
      </c>
      <c r="G16" s="103">
        <v>108.67420000000004</v>
      </c>
      <c r="H16" s="103">
        <v>350.20629999999994</v>
      </c>
      <c r="I16" s="103">
        <v>40.727369999999979</v>
      </c>
      <c r="J16" s="103">
        <v>153.29400000000001</v>
      </c>
      <c r="K16" s="102">
        <v>-32755.101999999999</v>
      </c>
      <c r="L16" s="102">
        <v>33039.653780000001</v>
      </c>
      <c r="M16" s="104">
        <v>1535.5229999999999</v>
      </c>
      <c r="N16" s="104">
        <v>-1547.62069</v>
      </c>
      <c r="O16" s="103">
        <v>16838.93247</v>
      </c>
      <c r="P16" s="103">
        <v>4113.9609999999993</v>
      </c>
      <c r="Q16" s="103">
        <v>945.4</v>
      </c>
      <c r="R16" s="103">
        <v>0.80799999999999272</v>
      </c>
      <c r="S16" s="103">
        <v>2920.877</v>
      </c>
      <c r="T16" s="103">
        <v>6.3040000000000003</v>
      </c>
      <c r="U16" s="103">
        <v>1503.625</v>
      </c>
      <c r="V16" s="103">
        <v>1193.78</v>
      </c>
      <c r="W16" s="103">
        <v>75.340999999999994</v>
      </c>
      <c r="X16" s="103">
        <v>13.808</v>
      </c>
      <c r="Y16" s="103">
        <v>2764.9780000000001</v>
      </c>
      <c r="Z16" s="103">
        <v>2673.9369999999999</v>
      </c>
      <c r="AA16" s="102">
        <v>-16220.795650000002</v>
      </c>
      <c r="AB16" s="102">
        <v>-3386.0856899999999</v>
      </c>
      <c r="AC16" s="102">
        <v>0</v>
      </c>
      <c r="AD16" s="102">
        <v>-3386.0856899999999</v>
      </c>
      <c r="AE16" s="102">
        <v>0</v>
      </c>
      <c r="AF16" s="102">
        <v>-78094.368849999999</v>
      </c>
      <c r="AG16" s="102">
        <v>-24828.22237</v>
      </c>
      <c r="AH16" s="102">
        <v>260677.56154324746</v>
      </c>
      <c r="AI16" s="102">
        <v>2648.2076200000001</v>
      </c>
      <c r="AJ16" s="102">
        <v>-8621.8828099999992</v>
      </c>
      <c r="AK16" s="102">
        <v>-941.50402999999994</v>
      </c>
      <c r="AL16" s="182"/>
      <c r="AO16" s="28"/>
    </row>
    <row r="17" spans="1:46" ht="30" customHeight="1" x14ac:dyDescent="0.3">
      <c r="A17" s="45" t="s">
        <v>61</v>
      </c>
      <c r="B17" s="88">
        <v>-23653.235099999998</v>
      </c>
      <c r="C17" s="88">
        <v>-59834.555059999999</v>
      </c>
      <c r="D17" s="88">
        <v>-1302.627</v>
      </c>
      <c r="E17" s="88"/>
      <c r="F17" s="88">
        <v>-711.61293999999998</v>
      </c>
      <c r="G17" s="82">
        <v>-410.62594999999999</v>
      </c>
      <c r="H17" s="105">
        <v>-226.61294000000001</v>
      </c>
      <c r="I17" s="105">
        <v>-74.374050000000011</v>
      </c>
      <c r="J17" s="88"/>
      <c r="K17" s="88"/>
      <c r="L17" s="88">
        <v>-123.12026999999999</v>
      </c>
      <c r="M17" s="82"/>
      <c r="N17" s="105">
        <v>-114.80774</v>
      </c>
      <c r="O17" s="105">
        <v>-8.3125300000000006</v>
      </c>
      <c r="P17" s="105"/>
      <c r="Q17" s="105"/>
      <c r="R17" s="105"/>
      <c r="S17" s="105"/>
      <c r="T17" s="105"/>
      <c r="U17" s="105"/>
      <c r="V17" s="105"/>
      <c r="W17" s="105"/>
      <c r="X17" s="105"/>
      <c r="Y17" s="105"/>
      <c r="Z17" s="105"/>
      <c r="AA17" s="88">
        <v>-13930.752280000001</v>
      </c>
      <c r="AB17" s="88">
        <v>-3381.64876</v>
      </c>
      <c r="AC17" s="82"/>
      <c r="AD17" s="105">
        <v>-3381.64876</v>
      </c>
      <c r="AE17" s="105"/>
      <c r="AF17" s="88">
        <v>-78094.368849999999</v>
      </c>
      <c r="AG17" s="88">
        <v>-24828.22237</v>
      </c>
      <c r="AH17" s="88">
        <v>306703.09171000001</v>
      </c>
      <c r="AI17" s="88">
        <v>1089.15616</v>
      </c>
      <c r="AJ17" s="88">
        <v>-8621.8828099999992</v>
      </c>
      <c r="AK17" s="88">
        <v>-941.50402999999994</v>
      </c>
      <c r="AL17" s="182"/>
    </row>
    <row r="18" spans="1:46" ht="30" customHeight="1" outlineLevel="1" x14ac:dyDescent="0.3">
      <c r="A18" s="44" t="s">
        <v>60</v>
      </c>
      <c r="B18" s="83">
        <v>-21343.754089999999</v>
      </c>
      <c r="C18" s="83">
        <v>-59315.122490000002</v>
      </c>
      <c r="D18" s="83">
        <v>-1302.627</v>
      </c>
      <c r="E18" s="106"/>
      <c r="F18" s="83"/>
      <c r="G18" s="87"/>
      <c r="H18" s="84"/>
      <c r="I18" s="84"/>
      <c r="J18" s="83"/>
      <c r="K18" s="83"/>
      <c r="L18" s="83">
        <v>-14.846820000000001</v>
      </c>
      <c r="M18" s="87"/>
      <c r="N18" s="87">
        <v>-6.5342900000000004</v>
      </c>
      <c r="O18" s="84">
        <v>-8.3125300000000006</v>
      </c>
      <c r="P18" s="84"/>
      <c r="Q18" s="84"/>
      <c r="R18" s="84"/>
      <c r="S18" s="84"/>
      <c r="T18" s="84"/>
      <c r="U18" s="84"/>
      <c r="V18" s="84"/>
      <c r="W18" s="84"/>
      <c r="X18" s="84"/>
      <c r="Y18" s="84"/>
      <c r="Z18" s="84"/>
      <c r="AA18" s="83">
        <v>-10946.1603</v>
      </c>
      <c r="AB18" s="83">
        <v>-3313.7313199999999</v>
      </c>
      <c r="AC18" s="87"/>
      <c r="AD18" s="84">
        <v>-3313.7313199999999</v>
      </c>
      <c r="AE18" s="84"/>
      <c r="AF18" s="83">
        <v>-77068.185329999993</v>
      </c>
      <c r="AG18" s="83">
        <v>-24727.268189999999</v>
      </c>
      <c r="AH18" s="83">
        <v>281026.57</v>
      </c>
      <c r="AI18" s="83">
        <v>437.22541999999999</v>
      </c>
      <c r="AJ18" s="83">
        <v>-8621.8828099999992</v>
      </c>
      <c r="AK18" s="83">
        <v>-732.50757999999996</v>
      </c>
      <c r="AL18" s="182"/>
      <c r="AN18" s="43"/>
    </row>
    <row r="19" spans="1:46" ht="30" customHeight="1" outlineLevel="1" x14ac:dyDescent="0.3">
      <c r="A19" s="42" t="s">
        <v>59</v>
      </c>
      <c r="B19" s="107">
        <v>-2309.48101</v>
      </c>
      <c r="C19" s="107">
        <v>-519.43257000000006</v>
      </c>
      <c r="D19" s="107"/>
      <c r="E19" s="108"/>
      <c r="F19" s="107">
        <v>-711.61293999999998</v>
      </c>
      <c r="G19" s="109">
        <v>-410.62594999999999</v>
      </c>
      <c r="H19" s="109">
        <v>-226.61294000000001</v>
      </c>
      <c r="I19" s="110">
        <v>-74.374050000000011</v>
      </c>
      <c r="J19" s="107"/>
      <c r="K19" s="107"/>
      <c r="L19" s="107">
        <v>-108.27345</v>
      </c>
      <c r="M19" s="109"/>
      <c r="N19" s="109">
        <v>-108.27345</v>
      </c>
      <c r="O19" s="110"/>
      <c r="P19" s="110"/>
      <c r="Q19" s="110"/>
      <c r="R19" s="110"/>
      <c r="S19" s="110"/>
      <c r="T19" s="110"/>
      <c r="U19" s="110"/>
      <c r="V19" s="110"/>
      <c r="W19" s="110"/>
      <c r="X19" s="110"/>
      <c r="Y19" s="110"/>
      <c r="Z19" s="110"/>
      <c r="AA19" s="107">
        <v>-2984.5919800000001</v>
      </c>
      <c r="AB19" s="107">
        <v>-67.917439999999999</v>
      </c>
      <c r="AC19" s="109"/>
      <c r="AD19" s="110">
        <v>-67.917439999999999</v>
      </c>
      <c r="AE19" s="110"/>
      <c r="AF19" s="107">
        <v>-1026.18352</v>
      </c>
      <c r="AG19" s="107">
        <v>-100.95417999999999</v>
      </c>
      <c r="AH19" s="107">
        <v>25676.521710000001</v>
      </c>
      <c r="AI19" s="107">
        <v>651.93074000000001</v>
      </c>
      <c r="AJ19" s="107"/>
      <c r="AK19" s="107">
        <v>-208.99645000000001</v>
      </c>
      <c r="AL19" s="182"/>
    </row>
    <row r="20" spans="1:46" ht="30" customHeight="1" x14ac:dyDescent="0.3">
      <c r="A20" s="41" t="s">
        <v>58</v>
      </c>
      <c r="B20" s="83">
        <v>-581.36865</v>
      </c>
      <c r="C20" s="83">
        <v>-1636.14003</v>
      </c>
      <c r="D20" s="83"/>
      <c r="E20" s="83"/>
      <c r="F20" s="83">
        <v>-160.53277</v>
      </c>
      <c r="G20" s="87">
        <v>-83.915660000000003</v>
      </c>
      <c r="H20" s="84">
        <v>-33.532769999999999</v>
      </c>
      <c r="I20" s="84">
        <v>-43.084339999999997</v>
      </c>
      <c r="J20" s="83"/>
      <c r="K20" s="83"/>
      <c r="L20" s="83">
        <v>-66.05095</v>
      </c>
      <c r="M20" s="87"/>
      <c r="N20" s="87">
        <v>-66.05095</v>
      </c>
      <c r="O20" s="84"/>
      <c r="P20" s="84"/>
      <c r="Q20" s="84"/>
      <c r="R20" s="84"/>
      <c r="S20" s="84"/>
      <c r="T20" s="84"/>
      <c r="U20" s="84"/>
      <c r="V20" s="84"/>
      <c r="W20" s="84"/>
      <c r="X20" s="84"/>
      <c r="Y20" s="84"/>
      <c r="Z20" s="84"/>
      <c r="AA20" s="83">
        <v>-1297.9505099999999</v>
      </c>
      <c r="AB20" s="83">
        <v>-4.4369300000000003</v>
      </c>
      <c r="AC20" s="87"/>
      <c r="AD20" s="84">
        <v>-4.4369300000000003</v>
      </c>
      <c r="AE20" s="84"/>
      <c r="AF20" s="83"/>
      <c r="AG20" s="83"/>
      <c r="AH20" s="83"/>
      <c r="AI20" s="83">
        <v>1888.5514599999999</v>
      </c>
      <c r="AJ20" s="83"/>
      <c r="AK20" s="83"/>
      <c r="AL20" s="182"/>
    </row>
    <row r="21" spans="1:46" ht="30" customHeight="1" x14ac:dyDescent="0.3">
      <c r="A21" s="40" t="s">
        <v>57</v>
      </c>
      <c r="B21" s="107">
        <v>-5553.8858600000003</v>
      </c>
      <c r="C21" s="107"/>
      <c r="D21" s="107"/>
      <c r="E21" s="108">
        <v>4209.4110000000001</v>
      </c>
      <c r="F21" s="107">
        <v>867.39590999999996</v>
      </c>
      <c r="G21" s="109"/>
      <c r="H21" s="110">
        <v>867.39590999999996</v>
      </c>
      <c r="I21" s="110"/>
      <c r="J21" s="107">
        <v>153.29400000000001</v>
      </c>
      <c r="K21" s="107"/>
      <c r="L21" s="107"/>
      <c r="M21" s="109"/>
      <c r="N21" s="109"/>
      <c r="O21" s="110"/>
      <c r="P21" s="110"/>
      <c r="Q21" s="110"/>
      <c r="R21" s="110"/>
      <c r="S21" s="110"/>
      <c r="T21" s="110"/>
      <c r="U21" s="110"/>
      <c r="V21" s="110"/>
      <c r="W21" s="110"/>
      <c r="X21" s="110"/>
      <c r="Y21" s="110"/>
      <c r="Z21" s="110"/>
      <c r="AA21" s="107"/>
      <c r="AB21" s="107"/>
      <c r="AC21" s="109"/>
      <c r="AD21" s="110"/>
      <c r="AE21" s="110"/>
      <c r="AF21" s="107"/>
      <c r="AG21" s="107"/>
      <c r="AH21" s="107"/>
      <c r="AI21" s="107"/>
      <c r="AJ21" s="107"/>
      <c r="AK21" s="107"/>
      <c r="AL21" s="182"/>
    </row>
    <row r="22" spans="1:46" ht="30" customHeight="1" x14ac:dyDescent="0.3">
      <c r="A22" s="41" t="s">
        <v>56</v>
      </c>
      <c r="B22" s="83"/>
      <c r="C22" s="83"/>
      <c r="D22" s="83"/>
      <c r="E22" s="106"/>
      <c r="F22" s="83">
        <v>1428.5984100000001</v>
      </c>
      <c r="G22" s="87">
        <v>1241.5095200000001</v>
      </c>
      <c r="H22" s="84"/>
      <c r="I22" s="84">
        <v>187.08888999999999</v>
      </c>
      <c r="J22" s="83"/>
      <c r="K22" s="83"/>
      <c r="L22" s="83"/>
      <c r="M22" s="87"/>
      <c r="N22" s="87"/>
      <c r="O22" s="84"/>
      <c r="P22" s="84"/>
      <c r="Q22" s="84"/>
      <c r="R22" s="84"/>
      <c r="S22" s="84"/>
      <c r="T22" s="84"/>
      <c r="U22" s="84"/>
      <c r="V22" s="84"/>
      <c r="W22" s="84"/>
      <c r="X22" s="84"/>
      <c r="Y22" s="84"/>
      <c r="Z22" s="84"/>
      <c r="AA22" s="83"/>
      <c r="AB22" s="83"/>
      <c r="AC22" s="87"/>
      <c r="AD22" s="84"/>
      <c r="AE22" s="84"/>
      <c r="AF22" s="83"/>
      <c r="AG22" s="83"/>
      <c r="AH22" s="83"/>
      <c r="AI22" s="83"/>
      <c r="AJ22" s="83"/>
      <c r="AK22" s="83"/>
      <c r="AL22" s="182"/>
    </row>
    <row r="23" spans="1:46" ht="30" customHeight="1" x14ac:dyDescent="0.3">
      <c r="A23" s="40" t="s">
        <v>55</v>
      </c>
      <c r="B23" s="107"/>
      <c r="C23" s="107"/>
      <c r="D23" s="107"/>
      <c r="E23" s="108"/>
      <c r="F23" s="107"/>
      <c r="G23" s="109"/>
      <c r="H23" s="110"/>
      <c r="I23" s="110"/>
      <c r="J23" s="107"/>
      <c r="K23" s="107">
        <v>-32413.685999999998</v>
      </c>
      <c r="L23" s="107">
        <v>36367.666999999994</v>
      </c>
      <c r="M23" s="109">
        <v>1535.5229999999999</v>
      </c>
      <c r="N23" s="109">
        <v>435.25400000000002</v>
      </c>
      <c r="O23" s="110">
        <v>16969.496999999999</v>
      </c>
      <c r="P23" s="110">
        <v>4165.2969999999996</v>
      </c>
      <c r="Q23" s="110">
        <v>970.44299999999998</v>
      </c>
      <c r="R23" s="110">
        <v>1133.6199999999999</v>
      </c>
      <c r="S23" s="110">
        <v>2920.877</v>
      </c>
      <c r="T23" s="110">
        <v>6.3040000000000003</v>
      </c>
      <c r="U23" s="110">
        <v>1503.625</v>
      </c>
      <c r="V23" s="110">
        <v>1199.163</v>
      </c>
      <c r="W23" s="110">
        <v>75.340999999999994</v>
      </c>
      <c r="X23" s="110">
        <v>13.808</v>
      </c>
      <c r="Y23" s="110">
        <v>2764.9780000000001</v>
      </c>
      <c r="Z23" s="110">
        <v>2673.9369999999999</v>
      </c>
      <c r="AA23" s="107">
        <v>-939.17517999999995</v>
      </c>
      <c r="AB23" s="107"/>
      <c r="AC23" s="109"/>
      <c r="AD23" s="110"/>
      <c r="AE23" s="110"/>
      <c r="AF23" s="107"/>
      <c r="AG23" s="107"/>
      <c r="AH23" s="107">
        <v>-2618.66698</v>
      </c>
      <c r="AI23" s="107">
        <v>-329.5</v>
      </c>
      <c r="AJ23" s="107"/>
      <c r="AK23" s="107"/>
      <c r="AL23" s="182"/>
    </row>
    <row r="24" spans="1:46" ht="30" customHeight="1" thickBot="1" x14ac:dyDescent="0.35">
      <c r="A24" s="39" t="s">
        <v>54</v>
      </c>
      <c r="B24" s="111">
        <v>-369.44799999999998</v>
      </c>
      <c r="C24" s="111">
        <v>-64.754000000000005</v>
      </c>
      <c r="D24" s="111"/>
      <c r="E24" s="112"/>
      <c r="F24" s="111">
        <v>-924.24074000000007</v>
      </c>
      <c r="G24" s="113">
        <v>-638.29371000000003</v>
      </c>
      <c r="H24" s="114">
        <v>-257.04390000000001</v>
      </c>
      <c r="I24" s="114">
        <v>-28.903130000000001</v>
      </c>
      <c r="J24" s="111"/>
      <c r="K24" s="111">
        <v>-341.416</v>
      </c>
      <c r="L24" s="111">
        <v>-3138.8419999999996</v>
      </c>
      <c r="M24" s="113"/>
      <c r="N24" s="113">
        <v>-1802.0160000000001</v>
      </c>
      <c r="O24" s="114">
        <v>-122.252</v>
      </c>
      <c r="P24" s="114">
        <v>-51.335999999999999</v>
      </c>
      <c r="Q24" s="114">
        <v>-25.042999999999999</v>
      </c>
      <c r="R24" s="114">
        <v>-1132.8119999999999</v>
      </c>
      <c r="S24" s="114"/>
      <c r="T24" s="114"/>
      <c r="U24" s="114"/>
      <c r="V24" s="114">
        <v>-5.383</v>
      </c>
      <c r="W24" s="114"/>
      <c r="X24" s="114"/>
      <c r="Y24" s="114"/>
      <c r="Z24" s="114"/>
      <c r="AA24" s="111">
        <v>-52.917679999999997</v>
      </c>
      <c r="AB24" s="111"/>
      <c r="AC24" s="113"/>
      <c r="AD24" s="114"/>
      <c r="AE24" s="114"/>
      <c r="AF24" s="111"/>
      <c r="AG24" s="111"/>
      <c r="AH24" s="111">
        <v>-43406.863186752562</v>
      </c>
      <c r="AI24" s="111"/>
      <c r="AJ24" s="111"/>
      <c r="AK24" s="111"/>
      <c r="AL24" s="182"/>
    </row>
    <row r="25" spans="1:46" ht="30" customHeight="1" thickTop="1" thickBot="1" x14ac:dyDescent="0.35">
      <c r="A25" s="38"/>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182"/>
      <c r="AN25" s="32"/>
      <c r="AO25" s="32"/>
      <c r="AP25" s="32"/>
      <c r="AQ25" s="32"/>
      <c r="AR25" s="32"/>
      <c r="AS25" s="32"/>
      <c r="AT25" s="32"/>
    </row>
    <row r="26" spans="1:46" ht="30" customHeight="1" thickTop="1" thickBot="1" x14ac:dyDescent="0.35">
      <c r="A26" s="36" t="s">
        <v>53</v>
      </c>
      <c r="B26" s="99">
        <v>10769.129519999999</v>
      </c>
      <c r="C26" s="99">
        <v>8619.3303899999955</v>
      </c>
      <c r="D26" s="99">
        <v>798.72108000000026</v>
      </c>
      <c r="E26" s="99">
        <v>4930.6095500000001</v>
      </c>
      <c r="F26" s="99">
        <v>499.60786999999993</v>
      </c>
      <c r="G26" s="100">
        <v>108.67420000000004</v>
      </c>
      <c r="H26" s="100">
        <v>350.20629999999994</v>
      </c>
      <c r="I26" s="100">
        <v>40.727369999999979</v>
      </c>
      <c r="J26" s="99">
        <v>35.643030000000024</v>
      </c>
      <c r="K26" s="99">
        <v>0</v>
      </c>
      <c r="L26" s="99">
        <v>41253.235780000003</v>
      </c>
      <c r="M26" s="100">
        <v>4794.91</v>
      </c>
      <c r="N26" s="100">
        <v>-37.366689999999835</v>
      </c>
      <c r="O26" s="100">
        <v>22653.759470000001</v>
      </c>
      <c r="P26" s="100">
        <v>2264.1099999999997</v>
      </c>
      <c r="Q26" s="100">
        <v>3901.473</v>
      </c>
      <c r="R26" s="100">
        <v>-5.0000000000072209E-3</v>
      </c>
      <c r="S26" s="100">
        <v>678.02999999999975</v>
      </c>
      <c r="T26" s="100">
        <v>8.4570000000000007</v>
      </c>
      <c r="U26" s="100">
        <v>1956.2190000000001</v>
      </c>
      <c r="V26" s="100">
        <v>339.00299999999993</v>
      </c>
      <c r="W26" s="100">
        <v>202.62700000000001</v>
      </c>
      <c r="X26" s="100">
        <v>49.200999999999993</v>
      </c>
      <c r="Y26" s="100">
        <v>2129.0660000000003</v>
      </c>
      <c r="Z26" s="100">
        <v>2313.752</v>
      </c>
      <c r="AA26" s="99">
        <v>32028.460350000008</v>
      </c>
      <c r="AB26" s="99">
        <v>8539.5098712580002</v>
      </c>
      <c r="AC26" s="99">
        <v>3839.777</v>
      </c>
      <c r="AD26" s="99">
        <v>4558.5038712579999</v>
      </c>
      <c r="AE26" s="99">
        <v>141.22900000000001</v>
      </c>
      <c r="AF26" s="99">
        <v>0</v>
      </c>
      <c r="AG26" s="99">
        <v>0</v>
      </c>
      <c r="AH26" s="99">
        <v>260083.46154324745</v>
      </c>
      <c r="AI26" s="99">
        <v>2648.2076200000001</v>
      </c>
      <c r="AJ26" s="99">
        <v>1954.2199999999993</v>
      </c>
      <c r="AK26" s="99">
        <v>842.5200000000001</v>
      </c>
      <c r="AL26" s="182"/>
      <c r="AN26" s="32"/>
      <c r="AO26" s="32"/>
      <c r="AP26" s="32"/>
      <c r="AQ26" s="32"/>
      <c r="AR26" s="32"/>
      <c r="AS26" s="32"/>
      <c r="AT26" s="32"/>
    </row>
    <row r="27" spans="1:46" ht="30" customHeight="1" thickTop="1" thickBot="1" x14ac:dyDescent="0.35">
      <c r="A27" s="35"/>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182"/>
      <c r="AN27" s="37"/>
      <c r="AO27" s="32"/>
      <c r="AP27" s="32"/>
      <c r="AQ27" s="32"/>
      <c r="AR27" s="32"/>
      <c r="AS27" s="32"/>
      <c r="AT27" s="32"/>
    </row>
    <row r="28" spans="1:46" ht="30" customHeight="1" thickTop="1" thickBot="1" x14ac:dyDescent="0.35">
      <c r="A28" s="36" t="s">
        <v>52</v>
      </c>
      <c r="B28" s="99">
        <v>10667.87736755</v>
      </c>
      <c r="C28" s="99">
        <v>8400.9289199999985</v>
      </c>
      <c r="D28" s="99">
        <v>798.72108000000003</v>
      </c>
      <c r="E28" s="99">
        <v>4699.5794299999998</v>
      </c>
      <c r="F28" s="99">
        <v>499.60786999999999</v>
      </c>
      <c r="G28" s="100">
        <v>108.67420000000004</v>
      </c>
      <c r="H28" s="100">
        <v>350.20629999999994</v>
      </c>
      <c r="I28" s="100">
        <v>40.727370000000001</v>
      </c>
      <c r="J28" s="99">
        <v>18.093450000000001</v>
      </c>
      <c r="K28" s="99">
        <v>0</v>
      </c>
      <c r="L28" s="99">
        <v>40838.208209999997</v>
      </c>
      <c r="M28" s="100">
        <v>4230.2305500000002</v>
      </c>
      <c r="N28" s="100">
        <v>164.31452999999999</v>
      </c>
      <c r="O28" s="100">
        <v>22653.759469999997</v>
      </c>
      <c r="P28" s="100">
        <v>2264.1099999999997</v>
      </c>
      <c r="Q28" s="100">
        <v>3868.8787899999998</v>
      </c>
      <c r="R28" s="100">
        <v>0</v>
      </c>
      <c r="S28" s="100">
        <v>678.02999999999975</v>
      </c>
      <c r="T28" s="100">
        <v>8.4570000000000007</v>
      </c>
      <c r="U28" s="100">
        <v>1936.7788700000001</v>
      </c>
      <c r="V28" s="100">
        <v>339.00299999999993</v>
      </c>
      <c r="W28" s="100">
        <v>202.62700000000001</v>
      </c>
      <c r="X28" s="100">
        <v>49.200999999999993</v>
      </c>
      <c r="Y28" s="100">
        <v>2129.0660000000003</v>
      </c>
      <c r="Z28" s="100">
        <v>2313.752</v>
      </c>
      <c r="AA28" s="99">
        <v>32028.460350000001</v>
      </c>
      <c r="AB28" s="99">
        <v>8539.5098712580002</v>
      </c>
      <c r="AC28" s="99">
        <v>3839.777</v>
      </c>
      <c r="AD28" s="99">
        <v>4558.5038712579999</v>
      </c>
      <c r="AE28" s="99">
        <v>141.22900000000001</v>
      </c>
      <c r="AF28" s="99">
        <v>0</v>
      </c>
      <c r="AG28" s="99">
        <v>0</v>
      </c>
      <c r="AH28" s="99">
        <v>260083.46154324745</v>
      </c>
      <c r="AI28" s="99">
        <v>2648.2076200000001</v>
      </c>
      <c r="AJ28" s="99">
        <v>1954.22</v>
      </c>
      <c r="AK28" s="99">
        <v>842.52</v>
      </c>
      <c r="AL28" s="182"/>
      <c r="AN28" s="32"/>
      <c r="AO28" s="32"/>
      <c r="AP28" s="32"/>
      <c r="AQ28" s="32"/>
      <c r="AR28" s="32"/>
      <c r="AS28" s="32"/>
      <c r="AT28" s="32"/>
    </row>
    <row r="29" spans="1:46" ht="30" customHeight="1" thickTop="1" thickBot="1" x14ac:dyDescent="0.35">
      <c r="A29" s="3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82"/>
      <c r="AN29" s="32"/>
      <c r="AO29" s="32"/>
      <c r="AP29" s="32"/>
      <c r="AQ29" s="32"/>
      <c r="AR29" s="32"/>
      <c r="AS29" s="32"/>
      <c r="AT29" s="32"/>
    </row>
    <row r="30" spans="1:46" ht="30" customHeight="1" thickTop="1" thickBot="1" x14ac:dyDescent="0.35">
      <c r="A30" s="34" t="s">
        <v>51</v>
      </c>
      <c r="B30" s="102">
        <v>5756.019317549999</v>
      </c>
      <c r="C30" s="102">
        <v>4375.9311399999997</v>
      </c>
      <c r="D30" s="102">
        <v>552.01808000000005</v>
      </c>
      <c r="E30" s="102">
        <v>4699.5794299999998</v>
      </c>
      <c r="F30" s="102">
        <v>499.60786999999999</v>
      </c>
      <c r="G30" s="104">
        <v>108.67420000000004</v>
      </c>
      <c r="H30" s="104">
        <v>350.20629999999994</v>
      </c>
      <c r="I30" s="104">
        <v>40.727370000000001</v>
      </c>
      <c r="J30" s="102">
        <v>18.093450000000001</v>
      </c>
      <c r="K30" s="102">
        <v>0</v>
      </c>
      <c r="L30" s="102">
        <v>4621.4932104849995</v>
      </c>
      <c r="M30" s="104">
        <v>4230.2305500000002</v>
      </c>
      <c r="N30" s="104">
        <v>23.627529999999997</v>
      </c>
      <c r="O30" s="104">
        <v>278.34896048499996</v>
      </c>
      <c r="P30" s="104">
        <v>3.97838</v>
      </c>
      <c r="Q30" s="104">
        <v>85.307790000000011</v>
      </c>
      <c r="R30" s="104">
        <v>0</v>
      </c>
      <c r="S30" s="104">
        <v>0</v>
      </c>
      <c r="T30" s="104">
        <v>0</v>
      </c>
      <c r="U30" s="104">
        <v>0</v>
      </c>
      <c r="V30" s="104">
        <v>0</v>
      </c>
      <c r="W30" s="104">
        <v>0</v>
      </c>
      <c r="X30" s="104">
        <v>0</v>
      </c>
      <c r="Y30" s="104">
        <v>0</v>
      </c>
      <c r="Z30" s="104">
        <v>0</v>
      </c>
      <c r="AA30" s="102">
        <v>10965.658300000001</v>
      </c>
      <c r="AB30" s="102">
        <v>2680.5952899999997</v>
      </c>
      <c r="AC30" s="102">
        <v>0</v>
      </c>
      <c r="AD30" s="102">
        <v>2680.5952899999997</v>
      </c>
      <c r="AE30" s="102">
        <v>0</v>
      </c>
      <c r="AF30" s="102">
        <v>0</v>
      </c>
      <c r="AG30" s="102">
        <v>0</v>
      </c>
      <c r="AH30" s="102">
        <v>117408.62406766594</v>
      </c>
      <c r="AI30" s="102">
        <v>2602.6976199999999</v>
      </c>
      <c r="AJ30" s="102">
        <v>0</v>
      </c>
      <c r="AK30" s="102">
        <v>294.77999999999997</v>
      </c>
      <c r="AL30" s="182"/>
      <c r="AN30" s="32"/>
      <c r="AO30" s="32"/>
      <c r="AP30" s="32"/>
      <c r="AQ30" s="32"/>
      <c r="AR30" s="32"/>
      <c r="AS30" s="32"/>
      <c r="AT30" s="32"/>
    </row>
    <row r="31" spans="1:46" s="3" customFormat="1" ht="30" customHeight="1" x14ac:dyDescent="0.3">
      <c r="A31" s="20" t="s">
        <v>50</v>
      </c>
      <c r="B31" s="116">
        <v>0.46795999999999999</v>
      </c>
      <c r="C31" s="117">
        <v>1.9979800000000001</v>
      </c>
      <c r="D31" s="116"/>
      <c r="E31" s="116"/>
      <c r="F31" s="116"/>
      <c r="G31" s="118"/>
      <c r="H31" s="118"/>
      <c r="I31" s="118"/>
      <c r="J31" s="116"/>
      <c r="K31" s="116"/>
      <c r="L31" s="116">
        <v>108.80934999999999</v>
      </c>
      <c r="M31" s="119">
        <v>18.940180000000002</v>
      </c>
      <c r="N31" s="119">
        <v>0.39323000000000002</v>
      </c>
      <c r="O31" s="118">
        <v>89.437749999999994</v>
      </c>
      <c r="P31" s="118">
        <v>6.0999999999999997E-4</v>
      </c>
      <c r="Q31" s="118">
        <v>3.7580000000000002E-2</v>
      </c>
      <c r="R31" s="118"/>
      <c r="S31" s="118"/>
      <c r="T31" s="118"/>
      <c r="U31" s="118"/>
      <c r="V31" s="118"/>
      <c r="W31" s="118"/>
      <c r="X31" s="118"/>
      <c r="Y31" s="118"/>
      <c r="Z31" s="118"/>
      <c r="AA31" s="116">
        <v>171.85</v>
      </c>
      <c r="AB31" s="116"/>
      <c r="AC31" s="82"/>
      <c r="AD31" s="105"/>
      <c r="AE31" s="105"/>
      <c r="AF31" s="116"/>
      <c r="AG31" s="116"/>
      <c r="AH31" s="116">
        <v>2124.28553194805</v>
      </c>
      <c r="AI31" s="116">
        <v>2.1</v>
      </c>
      <c r="AJ31" s="116"/>
      <c r="AK31" s="116"/>
      <c r="AL31" s="182"/>
      <c r="AM31" s="6"/>
      <c r="AN31" s="32"/>
      <c r="AO31" s="32"/>
      <c r="AP31" s="32"/>
      <c r="AQ31" s="32"/>
      <c r="AR31" s="32"/>
      <c r="AS31" s="32"/>
      <c r="AT31" s="32"/>
    </row>
    <row r="32" spans="1:46" s="3" customFormat="1" ht="30" customHeight="1" x14ac:dyDescent="0.3">
      <c r="A32" s="27" t="s">
        <v>49</v>
      </c>
      <c r="B32" s="120">
        <v>415.70976000000002</v>
      </c>
      <c r="C32" s="120">
        <v>895.80518000000006</v>
      </c>
      <c r="D32" s="120">
        <v>1.7230000000000001</v>
      </c>
      <c r="E32" s="120">
        <v>50.953430000000004</v>
      </c>
      <c r="F32" s="120"/>
      <c r="G32" s="121"/>
      <c r="H32" s="121"/>
      <c r="I32" s="121"/>
      <c r="J32" s="120"/>
      <c r="K32" s="120"/>
      <c r="L32" s="120">
        <v>26.711120000000001</v>
      </c>
      <c r="M32" s="121">
        <v>7.2</v>
      </c>
      <c r="N32" s="121">
        <v>5.1083999999999996</v>
      </c>
      <c r="O32" s="121">
        <v>11.68736</v>
      </c>
      <c r="P32" s="121">
        <v>2.0440299999999998</v>
      </c>
      <c r="Q32" s="121">
        <v>0.67132999999999998</v>
      </c>
      <c r="R32" s="121"/>
      <c r="S32" s="121"/>
      <c r="T32" s="121"/>
      <c r="U32" s="121"/>
      <c r="V32" s="121"/>
      <c r="W32" s="121"/>
      <c r="X32" s="121"/>
      <c r="Y32" s="121"/>
      <c r="Z32" s="121"/>
      <c r="AA32" s="120">
        <v>1472.0645599999998</v>
      </c>
      <c r="AB32" s="120">
        <v>131.93</v>
      </c>
      <c r="AC32" s="87"/>
      <c r="AD32" s="84">
        <v>131.93</v>
      </c>
      <c r="AE32" s="84"/>
      <c r="AF32" s="120"/>
      <c r="AG32" s="120"/>
      <c r="AH32" s="120">
        <v>8797.1915150747118</v>
      </c>
      <c r="AI32" s="120">
        <v>544.6</v>
      </c>
      <c r="AJ32" s="120"/>
      <c r="AK32" s="120"/>
      <c r="AL32" s="182"/>
      <c r="AM32" s="33"/>
      <c r="AN32" s="32"/>
      <c r="AO32" s="32"/>
      <c r="AP32" s="32"/>
      <c r="AQ32" s="32"/>
      <c r="AR32" s="32"/>
      <c r="AS32" s="32"/>
      <c r="AT32" s="32"/>
    </row>
    <row r="33" spans="1:39" ht="30" customHeight="1" outlineLevel="1" x14ac:dyDescent="0.3">
      <c r="A33" s="29" t="s">
        <v>48</v>
      </c>
      <c r="B33" s="88">
        <v>415.70976000000002</v>
      </c>
      <c r="C33" s="88">
        <v>864.42218000000003</v>
      </c>
      <c r="D33" s="88"/>
      <c r="E33" s="88">
        <v>0.14424000000000001</v>
      </c>
      <c r="F33" s="88"/>
      <c r="G33" s="89"/>
      <c r="H33" s="89"/>
      <c r="I33" s="89"/>
      <c r="J33" s="88"/>
      <c r="K33" s="88"/>
      <c r="L33" s="88">
        <v>20.57319</v>
      </c>
      <c r="M33" s="92">
        <v>7.2</v>
      </c>
      <c r="N33" s="92">
        <v>2.7584</v>
      </c>
      <c r="O33" s="89">
        <v>10.40469</v>
      </c>
      <c r="P33" s="89">
        <v>9.9699999999999997E-3</v>
      </c>
      <c r="Q33" s="89">
        <v>0.20013</v>
      </c>
      <c r="R33" s="89"/>
      <c r="S33" s="89"/>
      <c r="T33" s="89"/>
      <c r="U33" s="89"/>
      <c r="V33" s="89"/>
      <c r="W33" s="89"/>
      <c r="X33" s="89"/>
      <c r="Y33" s="89"/>
      <c r="Z33" s="89"/>
      <c r="AA33" s="88">
        <v>1380.7139999999999</v>
      </c>
      <c r="AB33" s="88">
        <v>131.93</v>
      </c>
      <c r="AC33" s="109"/>
      <c r="AD33" s="110">
        <v>131.93</v>
      </c>
      <c r="AE33" s="110"/>
      <c r="AF33" s="88"/>
      <c r="AG33" s="88"/>
      <c r="AH33" s="88">
        <v>7403.3258422079498</v>
      </c>
      <c r="AI33" s="88">
        <v>544.6</v>
      </c>
      <c r="AJ33" s="88"/>
      <c r="AK33" s="88"/>
      <c r="AL33" s="182"/>
    </row>
    <row r="34" spans="1:39" ht="30" customHeight="1" outlineLevel="1" x14ac:dyDescent="0.3">
      <c r="A34" s="19" t="s">
        <v>47</v>
      </c>
      <c r="B34" s="83"/>
      <c r="C34" s="83"/>
      <c r="D34" s="83"/>
      <c r="E34" s="83"/>
      <c r="F34" s="83"/>
      <c r="G34" s="84"/>
      <c r="H34" s="84"/>
      <c r="I34" s="84"/>
      <c r="J34" s="83"/>
      <c r="K34" s="83"/>
      <c r="L34" s="83">
        <v>1.6311800000000001</v>
      </c>
      <c r="M34" s="87"/>
      <c r="N34" s="87">
        <v>5.5E-2</v>
      </c>
      <c r="O34" s="84">
        <v>1.1087800000000001</v>
      </c>
      <c r="P34" s="84">
        <v>3.0000000000000001E-5</v>
      </c>
      <c r="Q34" s="84">
        <v>0.46737000000000001</v>
      </c>
      <c r="R34" s="84"/>
      <c r="S34" s="84"/>
      <c r="T34" s="84"/>
      <c r="U34" s="84"/>
      <c r="V34" s="84"/>
      <c r="W34" s="84"/>
      <c r="X34" s="84"/>
      <c r="Y34" s="84"/>
      <c r="Z34" s="84"/>
      <c r="AA34" s="83">
        <v>33.79</v>
      </c>
      <c r="AB34" s="83"/>
      <c r="AC34" s="87"/>
      <c r="AD34" s="84"/>
      <c r="AE34" s="84"/>
      <c r="AF34" s="83"/>
      <c r="AG34" s="83"/>
      <c r="AH34" s="83">
        <v>487.43350203686498</v>
      </c>
      <c r="AI34" s="83"/>
      <c r="AJ34" s="83"/>
      <c r="AK34" s="83"/>
      <c r="AL34" s="182"/>
    </row>
    <row r="35" spans="1:39" ht="30" customHeight="1" outlineLevel="1" x14ac:dyDescent="0.3">
      <c r="A35" s="29" t="s">
        <v>46</v>
      </c>
      <c r="B35" s="88"/>
      <c r="C35" s="88"/>
      <c r="D35" s="88"/>
      <c r="E35" s="88"/>
      <c r="F35" s="88"/>
      <c r="G35" s="89"/>
      <c r="H35" s="89"/>
      <c r="I35" s="89"/>
      <c r="J35" s="88"/>
      <c r="K35" s="88"/>
      <c r="L35" s="88">
        <v>2.0321799999999999</v>
      </c>
      <c r="M35" s="92"/>
      <c r="N35" s="92"/>
      <c r="O35" s="89">
        <v>2.8600000000000001E-3</v>
      </c>
      <c r="P35" s="89">
        <v>2.0293199999999998</v>
      </c>
      <c r="Q35" s="89"/>
      <c r="R35" s="89"/>
      <c r="S35" s="89"/>
      <c r="T35" s="89"/>
      <c r="U35" s="89"/>
      <c r="V35" s="89"/>
      <c r="W35" s="89"/>
      <c r="X35" s="89"/>
      <c r="Y35" s="89"/>
      <c r="Z35" s="89"/>
      <c r="AA35" s="88">
        <v>17.579999999999998</v>
      </c>
      <c r="AB35" s="88"/>
      <c r="AC35" s="109"/>
      <c r="AD35" s="110"/>
      <c r="AE35" s="110"/>
      <c r="AF35" s="88"/>
      <c r="AG35" s="88"/>
      <c r="AH35" s="88">
        <v>220.80073847327901</v>
      </c>
      <c r="AI35" s="88"/>
      <c r="AJ35" s="88"/>
      <c r="AK35" s="88"/>
      <c r="AL35" s="182"/>
    </row>
    <row r="36" spans="1:39" ht="30" customHeight="1" outlineLevel="1" x14ac:dyDescent="0.3">
      <c r="A36" s="19" t="s">
        <v>45</v>
      </c>
      <c r="B36" s="83"/>
      <c r="C36" s="83">
        <v>31.382999999999999</v>
      </c>
      <c r="D36" s="83">
        <v>1.7230000000000001</v>
      </c>
      <c r="E36" s="83">
        <v>50.809190000000001</v>
      </c>
      <c r="F36" s="83"/>
      <c r="G36" s="84"/>
      <c r="H36" s="84"/>
      <c r="I36" s="84"/>
      <c r="J36" s="83"/>
      <c r="K36" s="83"/>
      <c r="L36" s="83">
        <v>2.4745699999999999</v>
      </c>
      <c r="M36" s="87"/>
      <c r="N36" s="87">
        <v>2.2949999999999999</v>
      </c>
      <c r="O36" s="84">
        <v>0.17102999999999999</v>
      </c>
      <c r="P36" s="84">
        <v>4.7099999999999998E-3</v>
      </c>
      <c r="Q36" s="84">
        <v>3.8300000000000001E-3</v>
      </c>
      <c r="R36" s="84"/>
      <c r="S36" s="84"/>
      <c r="T36" s="84"/>
      <c r="U36" s="84"/>
      <c r="V36" s="84"/>
      <c r="W36" s="84"/>
      <c r="X36" s="84"/>
      <c r="Y36" s="84"/>
      <c r="Z36" s="84"/>
      <c r="AA36" s="83">
        <v>39.980559999999997</v>
      </c>
      <c r="AB36" s="83"/>
      <c r="AC36" s="87"/>
      <c r="AD36" s="84"/>
      <c r="AE36" s="84"/>
      <c r="AF36" s="83"/>
      <c r="AG36" s="83"/>
      <c r="AH36" s="83">
        <v>685.63143235661801</v>
      </c>
      <c r="AI36" s="83"/>
      <c r="AJ36" s="83"/>
      <c r="AK36" s="83"/>
      <c r="AL36" s="182"/>
    </row>
    <row r="37" spans="1:39" s="3" customFormat="1" ht="30" customHeight="1" x14ac:dyDescent="0.3">
      <c r="A37" s="30" t="s">
        <v>44</v>
      </c>
      <c r="B37" s="122">
        <v>326.31623999999999</v>
      </c>
      <c r="C37" s="122">
        <v>1329.2630199999999</v>
      </c>
      <c r="D37" s="122"/>
      <c r="E37" s="122">
        <v>3.1789999999999998</v>
      </c>
      <c r="F37" s="122"/>
      <c r="G37" s="123"/>
      <c r="H37" s="123"/>
      <c r="I37" s="123"/>
      <c r="J37" s="122"/>
      <c r="K37" s="122"/>
      <c r="L37" s="122">
        <v>16.581590000000002</v>
      </c>
      <c r="M37" s="123"/>
      <c r="N37" s="123">
        <v>1.0960300000000001</v>
      </c>
      <c r="O37" s="123">
        <v>14.781559999999999</v>
      </c>
      <c r="P37" s="123">
        <v>1.42E-3</v>
      </c>
      <c r="Q37" s="123">
        <v>0.70257999999999998</v>
      </c>
      <c r="R37" s="123"/>
      <c r="S37" s="123"/>
      <c r="T37" s="123"/>
      <c r="U37" s="123"/>
      <c r="V37" s="123"/>
      <c r="W37" s="123"/>
      <c r="X37" s="123"/>
      <c r="Y37" s="123"/>
      <c r="Z37" s="123"/>
      <c r="AA37" s="122">
        <v>1213.8718800000001</v>
      </c>
      <c r="AB37" s="122">
        <v>179.47</v>
      </c>
      <c r="AC37" s="109"/>
      <c r="AD37" s="110">
        <v>179.47</v>
      </c>
      <c r="AE37" s="110"/>
      <c r="AF37" s="122"/>
      <c r="AG37" s="122"/>
      <c r="AH37" s="122">
        <v>17298.791212115571</v>
      </c>
      <c r="AI37" s="122">
        <v>91</v>
      </c>
      <c r="AJ37" s="122"/>
      <c r="AK37" s="122"/>
      <c r="AL37" s="182"/>
      <c r="AM37" s="31"/>
    </row>
    <row r="38" spans="1:39" ht="30" customHeight="1" outlineLevel="1" x14ac:dyDescent="0.3">
      <c r="A38" s="19" t="s">
        <v>43</v>
      </c>
      <c r="B38" s="83">
        <v>218.71123</v>
      </c>
      <c r="C38" s="83">
        <v>1232.5094099999999</v>
      </c>
      <c r="D38" s="83"/>
      <c r="E38" s="83">
        <v>3.1789999999999998</v>
      </c>
      <c r="F38" s="83"/>
      <c r="G38" s="84"/>
      <c r="H38" s="84"/>
      <c r="I38" s="84"/>
      <c r="J38" s="83"/>
      <c r="K38" s="83"/>
      <c r="L38" s="83">
        <v>14.329270000000001</v>
      </c>
      <c r="M38" s="87"/>
      <c r="N38" s="87">
        <v>0.19603000000000001</v>
      </c>
      <c r="O38" s="84">
        <v>13.77116</v>
      </c>
      <c r="P38" s="84"/>
      <c r="Q38" s="84">
        <v>0.36208000000000001</v>
      </c>
      <c r="R38" s="84"/>
      <c r="S38" s="84"/>
      <c r="T38" s="84"/>
      <c r="U38" s="84"/>
      <c r="V38" s="84"/>
      <c r="W38" s="84"/>
      <c r="X38" s="84"/>
      <c r="Y38" s="84"/>
      <c r="Z38" s="84"/>
      <c r="AA38" s="83">
        <v>1094.98</v>
      </c>
      <c r="AB38" s="83">
        <v>3.17</v>
      </c>
      <c r="AC38" s="124"/>
      <c r="AD38" s="84">
        <v>3.17</v>
      </c>
      <c r="AE38" s="84"/>
      <c r="AF38" s="83"/>
      <c r="AG38" s="83"/>
      <c r="AH38" s="83">
        <v>14349.0484647129</v>
      </c>
      <c r="AI38" s="83">
        <v>91</v>
      </c>
      <c r="AJ38" s="83"/>
      <c r="AK38" s="83"/>
      <c r="AL38" s="182"/>
    </row>
    <row r="39" spans="1:39" ht="30" customHeight="1" outlineLevel="1" x14ac:dyDescent="0.3">
      <c r="A39" s="29" t="s">
        <v>42</v>
      </c>
      <c r="B39" s="88">
        <v>106.39512999999999</v>
      </c>
      <c r="C39" s="88">
        <v>96.753609999999995</v>
      </c>
      <c r="D39" s="88"/>
      <c r="E39" s="88"/>
      <c r="F39" s="88"/>
      <c r="G39" s="89"/>
      <c r="H39" s="89"/>
      <c r="I39" s="89"/>
      <c r="J39" s="88"/>
      <c r="K39" s="88"/>
      <c r="L39" s="88">
        <v>2.2283200000000001</v>
      </c>
      <c r="M39" s="92"/>
      <c r="N39" s="92">
        <v>0.9</v>
      </c>
      <c r="O39" s="89">
        <v>0.98782000000000003</v>
      </c>
      <c r="P39" s="89"/>
      <c r="Q39" s="89">
        <v>0.34050000000000002</v>
      </c>
      <c r="R39" s="89"/>
      <c r="S39" s="89"/>
      <c r="T39" s="89"/>
      <c r="U39" s="89"/>
      <c r="V39" s="89"/>
      <c r="W39" s="89"/>
      <c r="X39" s="89"/>
      <c r="Y39" s="89"/>
      <c r="Z39" s="89"/>
      <c r="AA39" s="88">
        <v>111.12894</v>
      </c>
      <c r="AB39" s="88">
        <v>176.3</v>
      </c>
      <c r="AC39" s="105"/>
      <c r="AD39" s="105">
        <v>176.3</v>
      </c>
      <c r="AE39" s="105"/>
      <c r="AF39" s="88"/>
      <c r="AG39" s="88"/>
      <c r="AH39" s="88">
        <v>2536.3577819147999</v>
      </c>
      <c r="AI39" s="88"/>
      <c r="AJ39" s="88"/>
      <c r="AK39" s="88"/>
      <c r="AL39" s="182"/>
    </row>
    <row r="40" spans="1:39" ht="30" customHeight="1" outlineLevel="1" x14ac:dyDescent="0.3">
      <c r="A40" s="19" t="s">
        <v>41</v>
      </c>
      <c r="B40" s="83">
        <v>1.2098800000000001</v>
      </c>
      <c r="C40" s="83"/>
      <c r="D40" s="83"/>
      <c r="E40" s="83"/>
      <c r="F40" s="83"/>
      <c r="G40" s="84"/>
      <c r="H40" s="84"/>
      <c r="I40" s="84"/>
      <c r="J40" s="83"/>
      <c r="K40" s="83"/>
      <c r="L40" s="83">
        <v>2.4E-2</v>
      </c>
      <c r="M40" s="87"/>
      <c r="N40" s="87"/>
      <c r="O40" s="84">
        <v>2.2579999999999999E-2</v>
      </c>
      <c r="P40" s="84">
        <v>1.42E-3</v>
      </c>
      <c r="Q40" s="84"/>
      <c r="R40" s="84"/>
      <c r="S40" s="84"/>
      <c r="T40" s="84"/>
      <c r="U40" s="84"/>
      <c r="V40" s="84"/>
      <c r="W40" s="84"/>
      <c r="X40" s="84"/>
      <c r="Y40" s="84"/>
      <c r="Z40" s="84"/>
      <c r="AA40" s="83">
        <v>7.7629400000000004</v>
      </c>
      <c r="AB40" s="83"/>
      <c r="AC40" s="87"/>
      <c r="AD40" s="84"/>
      <c r="AE40" s="84"/>
      <c r="AF40" s="83"/>
      <c r="AG40" s="83"/>
      <c r="AH40" s="83">
        <v>413.38496548787299</v>
      </c>
      <c r="AI40" s="83"/>
      <c r="AJ40" s="83"/>
      <c r="AK40" s="83"/>
      <c r="AL40" s="182"/>
    </row>
    <row r="41" spans="1:39" s="3" customFormat="1" ht="30" customHeight="1" x14ac:dyDescent="0.3">
      <c r="A41" s="30" t="s">
        <v>40</v>
      </c>
      <c r="B41" s="116">
        <v>13.33028</v>
      </c>
      <c r="C41" s="116">
        <v>12.438000000000001</v>
      </c>
      <c r="D41" s="116"/>
      <c r="E41" s="116"/>
      <c r="F41" s="116"/>
      <c r="G41" s="125"/>
      <c r="H41" s="125"/>
      <c r="I41" s="125"/>
      <c r="J41" s="116"/>
      <c r="K41" s="116"/>
      <c r="L41" s="116">
        <v>8.1688600000000005</v>
      </c>
      <c r="M41" s="123"/>
      <c r="N41" s="123">
        <v>0.19989000000000001</v>
      </c>
      <c r="O41" s="125">
        <v>7.9559800000000003</v>
      </c>
      <c r="P41" s="125"/>
      <c r="Q41" s="125">
        <v>1.299E-2</v>
      </c>
      <c r="R41" s="125"/>
      <c r="S41" s="125"/>
      <c r="T41" s="125"/>
      <c r="U41" s="125"/>
      <c r="V41" s="125"/>
      <c r="W41" s="125"/>
      <c r="X41" s="125"/>
      <c r="Y41" s="125"/>
      <c r="Z41" s="125"/>
      <c r="AA41" s="116">
        <v>32.969050000000003</v>
      </c>
      <c r="AB41" s="116">
        <v>878.18</v>
      </c>
      <c r="AC41" s="109"/>
      <c r="AD41" s="110">
        <v>878.18</v>
      </c>
      <c r="AE41" s="110"/>
      <c r="AF41" s="116"/>
      <c r="AG41" s="116"/>
      <c r="AH41" s="116">
        <v>2383.0364463179599</v>
      </c>
      <c r="AI41" s="116">
        <v>64.5</v>
      </c>
      <c r="AJ41" s="116"/>
      <c r="AK41" s="116"/>
      <c r="AL41" s="182"/>
    </row>
    <row r="42" spans="1:39" s="3" customFormat="1" ht="30" customHeight="1" x14ac:dyDescent="0.3">
      <c r="A42" s="27" t="s">
        <v>39</v>
      </c>
      <c r="B42" s="126">
        <v>80.107600000000005</v>
      </c>
      <c r="C42" s="126">
        <v>244.82906</v>
      </c>
      <c r="D42" s="126"/>
      <c r="E42" s="126"/>
      <c r="F42" s="126"/>
      <c r="G42" s="127"/>
      <c r="H42" s="127"/>
      <c r="I42" s="127"/>
      <c r="J42" s="126"/>
      <c r="K42" s="126"/>
      <c r="L42" s="126">
        <v>5.7529499999999993</v>
      </c>
      <c r="M42" s="121">
        <v>3.51125</v>
      </c>
      <c r="N42" s="121">
        <v>7.4999999999999997E-2</v>
      </c>
      <c r="O42" s="127">
        <v>2.0622199999999999</v>
      </c>
      <c r="P42" s="127">
        <v>1.1480000000000001E-2</v>
      </c>
      <c r="Q42" s="127">
        <v>9.2999999999999999E-2</v>
      </c>
      <c r="R42" s="127"/>
      <c r="S42" s="127"/>
      <c r="T42" s="127"/>
      <c r="U42" s="127"/>
      <c r="V42" s="127"/>
      <c r="W42" s="127"/>
      <c r="X42" s="127"/>
      <c r="Y42" s="127"/>
      <c r="Z42" s="127"/>
      <c r="AA42" s="126">
        <v>300.42</v>
      </c>
      <c r="AB42" s="126">
        <v>16.07</v>
      </c>
      <c r="AC42" s="87"/>
      <c r="AD42" s="84">
        <v>16.07</v>
      </c>
      <c r="AE42" s="84"/>
      <c r="AF42" s="126"/>
      <c r="AG42" s="126"/>
      <c r="AH42" s="126">
        <v>3729.7357707861902</v>
      </c>
      <c r="AI42" s="126">
        <v>193.5</v>
      </c>
      <c r="AJ42" s="126"/>
      <c r="AK42" s="126"/>
      <c r="AL42" s="182"/>
    </row>
    <row r="43" spans="1:39" s="3" customFormat="1" ht="31.5" customHeight="1" x14ac:dyDescent="0.3">
      <c r="A43" s="20" t="s">
        <v>38</v>
      </c>
      <c r="B43" s="128">
        <v>502.60303000000005</v>
      </c>
      <c r="C43" s="128">
        <v>343.58614999999998</v>
      </c>
      <c r="D43" s="128">
        <v>2.2702100000000001</v>
      </c>
      <c r="E43" s="128">
        <v>0.245</v>
      </c>
      <c r="F43" s="128"/>
      <c r="G43" s="129"/>
      <c r="H43" s="129"/>
      <c r="I43" s="129"/>
      <c r="J43" s="128"/>
      <c r="K43" s="128"/>
      <c r="L43" s="128">
        <v>12.446059999999999</v>
      </c>
      <c r="M43" s="129"/>
      <c r="N43" s="129">
        <v>4.9505500000000007</v>
      </c>
      <c r="O43" s="129">
        <v>5.0739900000000002</v>
      </c>
      <c r="P43" s="129">
        <v>3.5549999999999998E-2</v>
      </c>
      <c r="Q43" s="129">
        <v>2.3859700000000004</v>
      </c>
      <c r="R43" s="129"/>
      <c r="S43" s="129"/>
      <c r="T43" s="129"/>
      <c r="U43" s="129"/>
      <c r="V43" s="129"/>
      <c r="W43" s="129"/>
      <c r="X43" s="129"/>
      <c r="Y43" s="129"/>
      <c r="Z43" s="129"/>
      <c r="AA43" s="128">
        <v>2497.2369699999999</v>
      </c>
      <c r="AB43" s="128">
        <v>9.32</v>
      </c>
      <c r="AC43" s="109"/>
      <c r="AD43" s="110">
        <v>9.32</v>
      </c>
      <c r="AE43" s="110"/>
      <c r="AF43" s="128"/>
      <c r="AG43" s="128"/>
      <c r="AH43" s="128">
        <v>14307.96996873161</v>
      </c>
      <c r="AI43" s="128">
        <v>238.8</v>
      </c>
      <c r="AJ43" s="128"/>
      <c r="AK43" s="128"/>
      <c r="AL43" s="182"/>
    </row>
    <row r="44" spans="1:39" ht="30" customHeight="1" outlineLevel="1" x14ac:dyDescent="0.3">
      <c r="A44" s="19" t="s">
        <v>37</v>
      </c>
      <c r="B44" s="83">
        <v>498.54930000000002</v>
      </c>
      <c r="C44" s="83">
        <v>223.17698999999999</v>
      </c>
      <c r="D44" s="83"/>
      <c r="E44" s="83">
        <v>0.245</v>
      </c>
      <c r="F44" s="83"/>
      <c r="G44" s="84"/>
      <c r="H44" s="84"/>
      <c r="I44" s="84"/>
      <c r="J44" s="83"/>
      <c r="K44" s="83"/>
      <c r="L44" s="83">
        <v>4.9806900000000001</v>
      </c>
      <c r="M44" s="87"/>
      <c r="N44" s="87">
        <v>1.1706000000000001</v>
      </c>
      <c r="O44" s="84">
        <v>1.8684799999999999</v>
      </c>
      <c r="P44" s="84"/>
      <c r="Q44" s="84">
        <v>1.9416100000000001</v>
      </c>
      <c r="R44" s="84"/>
      <c r="S44" s="84"/>
      <c r="T44" s="84"/>
      <c r="U44" s="84"/>
      <c r="V44" s="84"/>
      <c r="W44" s="84"/>
      <c r="X44" s="84"/>
      <c r="Y44" s="84"/>
      <c r="Z44" s="84"/>
      <c r="AA44" s="83">
        <v>1599.95</v>
      </c>
      <c r="AB44" s="83">
        <v>6.44</v>
      </c>
      <c r="AC44" s="87"/>
      <c r="AD44" s="84">
        <v>6.44</v>
      </c>
      <c r="AE44" s="84"/>
      <c r="AF44" s="83"/>
      <c r="AG44" s="83"/>
      <c r="AH44" s="83">
        <v>6419.3962509570301</v>
      </c>
      <c r="AI44" s="83">
        <v>220.5</v>
      </c>
      <c r="AJ44" s="83"/>
      <c r="AK44" s="83"/>
      <c r="AL44" s="182"/>
    </row>
    <row r="45" spans="1:39" ht="30" customHeight="1" outlineLevel="1" x14ac:dyDescent="0.3">
      <c r="A45" s="29" t="s">
        <v>36</v>
      </c>
      <c r="B45" s="130"/>
      <c r="C45" s="130"/>
      <c r="D45" s="130"/>
      <c r="E45" s="130"/>
      <c r="F45" s="130"/>
      <c r="G45" s="131"/>
      <c r="H45" s="131"/>
      <c r="I45" s="131"/>
      <c r="J45" s="130"/>
      <c r="K45" s="130"/>
      <c r="L45" s="130">
        <v>1.74064</v>
      </c>
      <c r="M45" s="132"/>
      <c r="N45" s="132">
        <v>0.48831999999999998</v>
      </c>
      <c r="O45" s="131">
        <v>1.2523200000000001</v>
      </c>
      <c r="P45" s="131"/>
      <c r="Q45" s="131"/>
      <c r="R45" s="131"/>
      <c r="S45" s="131"/>
      <c r="T45" s="131"/>
      <c r="U45" s="131"/>
      <c r="V45" s="131"/>
      <c r="W45" s="131"/>
      <c r="X45" s="131"/>
      <c r="Y45" s="131"/>
      <c r="Z45" s="131"/>
      <c r="AA45" s="130">
        <v>637.32000000000005</v>
      </c>
      <c r="AB45" s="130"/>
      <c r="AC45" s="109"/>
      <c r="AD45" s="110"/>
      <c r="AE45" s="110"/>
      <c r="AF45" s="130"/>
      <c r="AG45" s="130"/>
      <c r="AH45" s="130">
        <v>631.20309292757997</v>
      </c>
      <c r="AI45" s="130"/>
      <c r="AJ45" s="130"/>
      <c r="AK45" s="130"/>
      <c r="AL45" s="182"/>
    </row>
    <row r="46" spans="1:39" ht="30" customHeight="1" outlineLevel="1" x14ac:dyDescent="0.3">
      <c r="A46" s="19" t="s">
        <v>35</v>
      </c>
      <c r="B46" s="83">
        <v>3.71807</v>
      </c>
      <c r="C46" s="83">
        <v>0.83936999999999995</v>
      </c>
      <c r="D46" s="83"/>
      <c r="E46" s="83"/>
      <c r="F46" s="83"/>
      <c r="G46" s="84"/>
      <c r="H46" s="84"/>
      <c r="I46" s="84"/>
      <c r="J46" s="83"/>
      <c r="K46" s="83"/>
      <c r="L46" s="83">
        <v>3.62216</v>
      </c>
      <c r="M46" s="87"/>
      <c r="N46" s="87">
        <v>3.2666300000000001</v>
      </c>
      <c r="O46" s="84">
        <v>0.20422999999999999</v>
      </c>
      <c r="P46" s="84">
        <v>1.24E-3</v>
      </c>
      <c r="Q46" s="84">
        <v>0.15006</v>
      </c>
      <c r="R46" s="84"/>
      <c r="S46" s="84"/>
      <c r="T46" s="84"/>
      <c r="U46" s="84"/>
      <c r="V46" s="84"/>
      <c r="W46" s="84"/>
      <c r="X46" s="84"/>
      <c r="Y46" s="84"/>
      <c r="Z46" s="84"/>
      <c r="AA46" s="83">
        <v>70.923249999999996</v>
      </c>
      <c r="AB46" s="83"/>
      <c r="AC46" s="124"/>
      <c r="AD46" s="84"/>
      <c r="AE46" s="84"/>
      <c r="AF46" s="83"/>
      <c r="AG46" s="83"/>
      <c r="AH46" s="83">
        <v>616.758308234531</v>
      </c>
      <c r="AI46" s="83"/>
      <c r="AJ46" s="83"/>
      <c r="AK46" s="83"/>
      <c r="AL46" s="182"/>
    </row>
    <row r="47" spans="1:39" ht="30" customHeight="1" outlineLevel="1" x14ac:dyDescent="0.3">
      <c r="A47" s="29" t="s">
        <v>34</v>
      </c>
      <c r="B47" s="107">
        <v>0.33566000000000001</v>
      </c>
      <c r="C47" s="107">
        <v>119.56979</v>
      </c>
      <c r="D47" s="107">
        <v>2.2702100000000001</v>
      </c>
      <c r="E47" s="107"/>
      <c r="F47" s="107"/>
      <c r="G47" s="110"/>
      <c r="H47" s="110"/>
      <c r="I47" s="110"/>
      <c r="J47" s="107"/>
      <c r="K47" s="107"/>
      <c r="L47" s="107">
        <v>2.1025700000000001</v>
      </c>
      <c r="M47" s="109"/>
      <c r="N47" s="109">
        <v>2.5000000000000001E-2</v>
      </c>
      <c r="O47" s="110">
        <v>1.7489600000000001</v>
      </c>
      <c r="P47" s="110">
        <v>3.431E-2</v>
      </c>
      <c r="Q47" s="110">
        <v>0.29430000000000001</v>
      </c>
      <c r="R47" s="110"/>
      <c r="S47" s="110"/>
      <c r="T47" s="110"/>
      <c r="U47" s="110"/>
      <c r="V47" s="110"/>
      <c r="W47" s="110"/>
      <c r="X47" s="110"/>
      <c r="Y47" s="110"/>
      <c r="Z47" s="110"/>
      <c r="AA47" s="107">
        <v>189.04372000000001</v>
      </c>
      <c r="AB47" s="107">
        <v>2.88</v>
      </c>
      <c r="AC47" s="105"/>
      <c r="AD47" s="105">
        <v>2.88</v>
      </c>
      <c r="AE47" s="105"/>
      <c r="AF47" s="107"/>
      <c r="AG47" s="107"/>
      <c r="AH47" s="107">
        <v>6640.6123166124698</v>
      </c>
      <c r="AI47" s="107">
        <v>18.3</v>
      </c>
      <c r="AJ47" s="107"/>
      <c r="AK47" s="107"/>
      <c r="AL47" s="182"/>
    </row>
    <row r="48" spans="1:39" s="3" customFormat="1" ht="30" customHeight="1" x14ac:dyDescent="0.3">
      <c r="A48" s="27" t="s">
        <v>33</v>
      </c>
      <c r="B48" s="120">
        <v>2761.8826199999999</v>
      </c>
      <c r="C48" s="120">
        <v>1467.7351000000001</v>
      </c>
      <c r="D48" s="120">
        <v>0.54720999999999997</v>
      </c>
      <c r="E48" s="120"/>
      <c r="F48" s="120"/>
      <c r="G48" s="121"/>
      <c r="H48" s="121"/>
      <c r="I48" s="121"/>
      <c r="J48" s="120"/>
      <c r="K48" s="120"/>
      <c r="L48" s="120">
        <v>4298.6893600000003</v>
      </c>
      <c r="M48" s="121">
        <v>4180.5682999999999</v>
      </c>
      <c r="N48" s="121">
        <v>11.422750000000001</v>
      </c>
      <c r="O48" s="121">
        <v>101.1712</v>
      </c>
      <c r="P48" s="121">
        <v>0.98259000000000007</v>
      </c>
      <c r="Q48" s="121">
        <v>4.5445200000000003</v>
      </c>
      <c r="R48" s="121"/>
      <c r="S48" s="121"/>
      <c r="T48" s="121"/>
      <c r="U48" s="121"/>
      <c r="V48" s="121"/>
      <c r="W48" s="121"/>
      <c r="X48" s="121"/>
      <c r="Y48" s="121"/>
      <c r="Z48" s="121"/>
      <c r="AA48" s="120">
        <v>2113.1064700000002</v>
      </c>
      <c r="AB48" s="120">
        <v>1334.6352899999999</v>
      </c>
      <c r="AC48" s="87"/>
      <c r="AD48" s="84">
        <v>1334.6352899999999</v>
      </c>
      <c r="AE48" s="84"/>
      <c r="AF48" s="120"/>
      <c r="AG48" s="120"/>
      <c r="AH48" s="120">
        <v>13133.346955128836</v>
      </c>
      <c r="AI48" s="120">
        <v>43.4</v>
      </c>
      <c r="AJ48" s="120"/>
      <c r="AK48" s="120"/>
      <c r="AL48" s="182"/>
    </row>
    <row r="49" spans="1:38" ht="30" customHeight="1" outlineLevel="1" x14ac:dyDescent="0.3">
      <c r="A49" s="29" t="s">
        <v>32</v>
      </c>
      <c r="B49" s="107"/>
      <c r="C49" s="107"/>
      <c r="D49" s="107"/>
      <c r="E49" s="107"/>
      <c r="F49" s="107"/>
      <c r="G49" s="110"/>
      <c r="H49" s="110"/>
      <c r="I49" s="110"/>
      <c r="J49" s="107"/>
      <c r="K49" s="107"/>
      <c r="L49" s="107">
        <v>2.6084000000000001</v>
      </c>
      <c r="M49" s="109"/>
      <c r="N49" s="109"/>
      <c r="O49" s="110">
        <v>0.26351999999999998</v>
      </c>
      <c r="P49" s="110">
        <v>1.44E-2</v>
      </c>
      <c r="Q49" s="110">
        <v>2.3304800000000001</v>
      </c>
      <c r="R49" s="110"/>
      <c r="S49" s="110"/>
      <c r="T49" s="110"/>
      <c r="U49" s="110"/>
      <c r="V49" s="110"/>
      <c r="W49" s="110"/>
      <c r="X49" s="110"/>
      <c r="Y49" s="110"/>
      <c r="Z49" s="110"/>
      <c r="AA49" s="107">
        <v>904.20375999999999</v>
      </c>
      <c r="AB49" s="107"/>
      <c r="AC49" s="109"/>
      <c r="AD49" s="110"/>
      <c r="AE49" s="110"/>
      <c r="AF49" s="107"/>
      <c r="AG49" s="107"/>
      <c r="AH49" s="107">
        <v>1851.9906378718908</v>
      </c>
      <c r="AI49" s="107"/>
      <c r="AJ49" s="107"/>
      <c r="AK49" s="107"/>
      <c r="AL49" s="182"/>
    </row>
    <row r="50" spans="1:38" ht="30" customHeight="1" outlineLevel="1" x14ac:dyDescent="0.3">
      <c r="A50" s="19" t="s">
        <v>31</v>
      </c>
      <c r="B50" s="83">
        <v>61.163890000000002</v>
      </c>
      <c r="C50" s="83">
        <v>392.95064000000002</v>
      </c>
      <c r="D50" s="83"/>
      <c r="E50" s="83"/>
      <c r="F50" s="83"/>
      <c r="G50" s="84"/>
      <c r="H50" s="84"/>
      <c r="I50" s="84"/>
      <c r="J50" s="83"/>
      <c r="K50" s="83"/>
      <c r="L50" s="83">
        <v>38.873220000000003</v>
      </c>
      <c r="M50" s="87">
        <v>28.352</v>
      </c>
      <c r="N50" s="87">
        <v>0.30723</v>
      </c>
      <c r="O50" s="84">
        <v>9.2598199999999995</v>
      </c>
      <c r="P50" s="84">
        <v>7.9100000000000004E-3</v>
      </c>
      <c r="Q50" s="84">
        <v>0.94625999999999999</v>
      </c>
      <c r="R50" s="84"/>
      <c r="S50" s="84"/>
      <c r="T50" s="84"/>
      <c r="U50" s="84"/>
      <c r="V50" s="84"/>
      <c r="W50" s="84"/>
      <c r="X50" s="84"/>
      <c r="Y50" s="84"/>
      <c r="Z50" s="84"/>
      <c r="AA50" s="83">
        <v>933.31897000000004</v>
      </c>
      <c r="AB50" s="83"/>
      <c r="AC50" s="87"/>
      <c r="AD50" s="84"/>
      <c r="AE50" s="84"/>
      <c r="AF50" s="83"/>
      <c r="AG50" s="83"/>
      <c r="AH50" s="83">
        <v>2225.9315074944006</v>
      </c>
      <c r="AI50" s="83"/>
      <c r="AJ50" s="83"/>
      <c r="AK50" s="83"/>
      <c r="AL50" s="182"/>
    </row>
    <row r="51" spans="1:38" ht="30" customHeight="1" outlineLevel="1" x14ac:dyDescent="0.3">
      <c r="A51" s="29" t="s">
        <v>30</v>
      </c>
      <c r="B51" s="107">
        <v>2700.7187300000001</v>
      </c>
      <c r="C51" s="107">
        <v>1074.7844600000001</v>
      </c>
      <c r="D51" s="107">
        <v>0.54720999999999997</v>
      </c>
      <c r="E51" s="107"/>
      <c r="F51" s="107"/>
      <c r="G51" s="110"/>
      <c r="H51" s="110"/>
      <c r="I51" s="110"/>
      <c r="J51" s="107"/>
      <c r="K51" s="107"/>
      <c r="L51" s="107">
        <v>4257.2077400000007</v>
      </c>
      <c r="M51" s="109">
        <v>4152.2163</v>
      </c>
      <c r="N51" s="109">
        <v>11.11552</v>
      </c>
      <c r="O51" s="110">
        <v>91.647859999999994</v>
      </c>
      <c r="P51" s="110">
        <v>0.96028000000000002</v>
      </c>
      <c r="Q51" s="110">
        <v>1.2677799999999999</v>
      </c>
      <c r="R51" s="110"/>
      <c r="S51" s="110"/>
      <c r="T51" s="110"/>
      <c r="U51" s="110"/>
      <c r="V51" s="110"/>
      <c r="W51" s="110"/>
      <c r="X51" s="110"/>
      <c r="Y51" s="110"/>
      <c r="Z51" s="110"/>
      <c r="AA51" s="107">
        <v>275.58373999999998</v>
      </c>
      <c r="AB51" s="107">
        <v>1334.6352899999999</v>
      </c>
      <c r="AC51" s="109"/>
      <c r="AD51" s="110">
        <v>1334.6352899999999</v>
      </c>
      <c r="AE51" s="110"/>
      <c r="AF51" s="107"/>
      <c r="AG51" s="107"/>
      <c r="AH51" s="107">
        <v>9055.4248097625459</v>
      </c>
      <c r="AI51" s="107">
        <v>43.4</v>
      </c>
      <c r="AJ51" s="107"/>
      <c r="AK51" s="107"/>
      <c r="AL51" s="182"/>
    </row>
    <row r="52" spans="1:38" s="3" customFormat="1" ht="30" customHeight="1" x14ac:dyDescent="0.3">
      <c r="A52" s="27" t="s">
        <v>29</v>
      </c>
      <c r="B52" s="120">
        <v>1653.5574999999999</v>
      </c>
      <c r="C52" s="120">
        <v>74.356400000000008</v>
      </c>
      <c r="D52" s="120"/>
      <c r="E52" s="120">
        <v>4645.2019999999993</v>
      </c>
      <c r="F52" s="120">
        <v>499.60786999999999</v>
      </c>
      <c r="G52" s="121">
        <v>108.67420000000004</v>
      </c>
      <c r="H52" s="121">
        <v>350.20629999999994</v>
      </c>
      <c r="I52" s="121">
        <v>40.727370000000001</v>
      </c>
      <c r="J52" s="120">
        <v>18.093450000000001</v>
      </c>
      <c r="K52" s="120"/>
      <c r="L52" s="120">
        <v>37.228380000000001</v>
      </c>
      <c r="M52" s="121">
        <v>20.010819999999999</v>
      </c>
      <c r="N52" s="121">
        <v>8.9730000000000004E-2</v>
      </c>
      <c r="O52" s="121">
        <v>16.938120000000001</v>
      </c>
      <c r="P52" s="121">
        <v>4.5870000000000001E-2</v>
      </c>
      <c r="Q52" s="121">
        <v>0.14384</v>
      </c>
      <c r="R52" s="121"/>
      <c r="S52" s="121"/>
      <c r="T52" s="121"/>
      <c r="U52" s="121"/>
      <c r="V52" s="121"/>
      <c r="W52" s="121"/>
      <c r="X52" s="121"/>
      <c r="Y52" s="121"/>
      <c r="Z52" s="121"/>
      <c r="AA52" s="120">
        <v>2220.1974800000003</v>
      </c>
      <c r="AB52" s="120">
        <v>112.15</v>
      </c>
      <c r="AC52" s="87"/>
      <c r="AD52" s="84">
        <v>112.15</v>
      </c>
      <c r="AE52" s="84"/>
      <c r="AF52" s="120"/>
      <c r="AG52" s="120"/>
      <c r="AH52" s="120">
        <v>31770.955659219919</v>
      </c>
      <c r="AI52" s="120">
        <v>322.2</v>
      </c>
      <c r="AJ52" s="120"/>
      <c r="AK52" s="120"/>
      <c r="AL52" s="182"/>
    </row>
    <row r="53" spans="1:38" ht="30" customHeight="1" outlineLevel="1" x14ac:dyDescent="0.3">
      <c r="A53" s="29" t="s">
        <v>28</v>
      </c>
      <c r="B53" s="107">
        <v>1615.17545</v>
      </c>
      <c r="C53" s="107">
        <v>28.531400000000001</v>
      </c>
      <c r="D53" s="107"/>
      <c r="E53" s="107">
        <v>4635.6472999999996</v>
      </c>
      <c r="F53" s="107">
        <v>499.60786999999999</v>
      </c>
      <c r="G53" s="110">
        <v>108.67420000000004</v>
      </c>
      <c r="H53" s="110">
        <v>350.20629999999994</v>
      </c>
      <c r="I53" s="110">
        <v>40.727370000000001</v>
      </c>
      <c r="J53" s="107">
        <v>18.093450000000001</v>
      </c>
      <c r="K53" s="107"/>
      <c r="L53" s="107">
        <v>30.884830000000001</v>
      </c>
      <c r="M53" s="109">
        <v>20.010819999999999</v>
      </c>
      <c r="N53" s="109">
        <v>7.5910000000000005E-2</v>
      </c>
      <c r="O53" s="110">
        <v>10.664400000000001</v>
      </c>
      <c r="P53" s="110">
        <v>1.9349999999999999E-2</v>
      </c>
      <c r="Q53" s="110">
        <v>0.11434999999999999</v>
      </c>
      <c r="R53" s="110"/>
      <c r="S53" s="110"/>
      <c r="T53" s="110"/>
      <c r="U53" s="110"/>
      <c r="V53" s="110"/>
      <c r="W53" s="110"/>
      <c r="X53" s="110"/>
      <c r="Y53" s="110"/>
      <c r="Z53" s="110"/>
      <c r="AA53" s="107">
        <v>1754.48981</v>
      </c>
      <c r="AB53" s="107">
        <v>1.75</v>
      </c>
      <c r="AC53" s="109"/>
      <c r="AD53" s="110">
        <v>1.75</v>
      </c>
      <c r="AE53" s="110"/>
      <c r="AF53" s="107"/>
      <c r="AG53" s="107"/>
      <c r="AH53" s="107">
        <v>25214.476067532734</v>
      </c>
      <c r="AI53" s="107">
        <v>270.8</v>
      </c>
      <c r="AJ53" s="107"/>
      <c r="AK53" s="107"/>
      <c r="AL53" s="182"/>
    </row>
    <row r="54" spans="1:38" ht="30" customHeight="1" outlineLevel="1" x14ac:dyDescent="0.3">
      <c r="A54" s="19" t="s">
        <v>27</v>
      </c>
      <c r="B54" s="83">
        <v>38.149050000000003</v>
      </c>
      <c r="C54" s="83"/>
      <c r="D54" s="83"/>
      <c r="E54" s="83">
        <v>9.5547000000000004</v>
      </c>
      <c r="F54" s="83"/>
      <c r="G54" s="84"/>
      <c r="H54" s="84"/>
      <c r="I54" s="84"/>
      <c r="J54" s="83"/>
      <c r="K54" s="83"/>
      <c r="L54" s="83">
        <v>4.8992800000000001</v>
      </c>
      <c r="M54" s="87"/>
      <c r="N54" s="87"/>
      <c r="O54" s="84">
        <v>4.87134</v>
      </c>
      <c r="P54" s="84">
        <v>2.5000000000000001E-4</v>
      </c>
      <c r="Q54" s="84">
        <v>2.7689999999999999E-2</v>
      </c>
      <c r="R54" s="84"/>
      <c r="S54" s="84"/>
      <c r="T54" s="84"/>
      <c r="U54" s="84"/>
      <c r="V54" s="84"/>
      <c r="W54" s="84"/>
      <c r="X54" s="84"/>
      <c r="Y54" s="84"/>
      <c r="Z54" s="84"/>
      <c r="AA54" s="83">
        <v>284.80013000000002</v>
      </c>
      <c r="AB54" s="83"/>
      <c r="AC54" s="124"/>
      <c r="AD54" s="84"/>
      <c r="AE54" s="84"/>
      <c r="AF54" s="83"/>
      <c r="AG54" s="83"/>
      <c r="AH54" s="83">
        <v>4465.9298453266028</v>
      </c>
      <c r="AI54" s="83">
        <v>51.4</v>
      </c>
      <c r="AJ54" s="83"/>
      <c r="AK54" s="83"/>
      <c r="AL54" s="182"/>
    </row>
    <row r="55" spans="1:38" ht="30" customHeight="1" outlineLevel="1" x14ac:dyDescent="0.3">
      <c r="A55" s="29" t="s">
        <v>26</v>
      </c>
      <c r="B55" s="107">
        <v>0.23300000000000001</v>
      </c>
      <c r="C55" s="107">
        <v>45.825000000000003</v>
      </c>
      <c r="D55" s="107"/>
      <c r="E55" s="107"/>
      <c r="F55" s="107"/>
      <c r="G55" s="110"/>
      <c r="H55" s="110"/>
      <c r="I55" s="110"/>
      <c r="J55" s="107"/>
      <c r="K55" s="107"/>
      <c r="L55" s="107">
        <v>1.4442699999999999</v>
      </c>
      <c r="M55" s="109"/>
      <c r="N55" s="109">
        <v>1.3820000000000001E-2</v>
      </c>
      <c r="O55" s="110">
        <v>1.40238</v>
      </c>
      <c r="P55" s="110">
        <v>2.6270000000000002E-2</v>
      </c>
      <c r="Q55" s="110">
        <v>1.8E-3</v>
      </c>
      <c r="R55" s="110"/>
      <c r="S55" s="110"/>
      <c r="T55" s="110"/>
      <c r="U55" s="110"/>
      <c r="V55" s="110"/>
      <c r="W55" s="110"/>
      <c r="X55" s="110"/>
      <c r="Y55" s="110"/>
      <c r="Z55" s="110"/>
      <c r="AA55" s="107">
        <v>180.90754000000001</v>
      </c>
      <c r="AB55" s="107">
        <v>110.4</v>
      </c>
      <c r="AC55" s="105"/>
      <c r="AD55" s="105">
        <v>110.4</v>
      </c>
      <c r="AE55" s="105"/>
      <c r="AF55" s="107"/>
      <c r="AG55" s="107"/>
      <c r="AH55" s="107">
        <v>2090.5497463605825</v>
      </c>
      <c r="AI55" s="107"/>
      <c r="AJ55" s="107"/>
      <c r="AK55" s="107"/>
      <c r="AL55" s="182"/>
    </row>
    <row r="56" spans="1:38" s="3" customFormat="1" ht="30" customHeight="1" x14ac:dyDescent="0.3">
      <c r="A56" s="27" t="s">
        <v>25</v>
      </c>
      <c r="B56" s="126">
        <v>0.50227999999999995</v>
      </c>
      <c r="C56" s="126">
        <v>3.2382499999999999</v>
      </c>
      <c r="D56" s="126"/>
      <c r="E56" s="126"/>
      <c r="F56" s="126"/>
      <c r="G56" s="127"/>
      <c r="H56" s="127"/>
      <c r="I56" s="127"/>
      <c r="J56" s="126"/>
      <c r="K56" s="126"/>
      <c r="L56" s="126">
        <v>3.65245</v>
      </c>
      <c r="M56" s="121"/>
      <c r="N56" s="121">
        <v>0.14416000000000001</v>
      </c>
      <c r="O56" s="127">
        <v>2.1709399999999999</v>
      </c>
      <c r="P56" s="127">
        <v>2.801E-2</v>
      </c>
      <c r="Q56" s="127">
        <v>1.3093399999999999</v>
      </c>
      <c r="R56" s="127"/>
      <c r="S56" s="127"/>
      <c r="T56" s="127"/>
      <c r="U56" s="127"/>
      <c r="V56" s="127"/>
      <c r="W56" s="127"/>
      <c r="X56" s="127"/>
      <c r="Y56" s="127"/>
      <c r="Z56" s="127"/>
      <c r="AA56" s="126">
        <v>143.22934000000001</v>
      </c>
      <c r="AB56" s="126">
        <v>6.5</v>
      </c>
      <c r="AC56" s="87"/>
      <c r="AD56" s="84">
        <v>6.5</v>
      </c>
      <c r="AE56" s="84"/>
      <c r="AF56" s="126"/>
      <c r="AG56" s="126"/>
      <c r="AH56" s="126">
        <v>2474.0514912067588</v>
      </c>
      <c r="AI56" s="126">
        <v>4.9000000000000004</v>
      </c>
      <c r="AJ56" s="126"/>
      <c r="AK56" s="126"/>
      <c r="AL56" s="182"/>
    </row>
    <row r="57" spans="1:38" s="3" customFormat="1" ht="30" customHeight="1" x14ac:dyDescent="0.3">
      <c r="A57" s="20" t="s">
        <v>24</v>
      </c>
      <c r="B57" s="133">
        <v>3.4610000000000002E-2</v>
      </c>
      <c r="C57" s="133">
        <v>2.6819999999999999</v>
      </c>
      <c r="D57" s="133"/>
      <c r="E57" s="133"/>
      <c r="F57" s="133"/>
      <c r="G57" s="134"/>
      <c r="H57" s="134"/>
      <c r="I57" s="134"/>
      <c r="J57" s="133"/>
      <c r="K57" s="133"/>
      <c r="L57" s="133">
        <v>9.6068500000000014</v>
      </c>
      <c r="M57" s="134"/>
      <c r="N57" s="134">
        <v>8.4870000000000001E-2</v>
      </c>
      <c r="O57" s="134">
        <v>3.88178</v>
      </c>
      <c r="P57" s="134">
        <v>0.82035000000000002</v>
      </c>
      <c r="Q57" s="134">
        <v>4.8198500000000006</v>
      </c>
      <c r="R57" s="134"/>
      <c r="S57" s="134"/>
      <c r="T57" s="134"/>
      <c r="U57" s="134"/>
      <c r="V57" s="134"/>
      <c r="W57" s="134"/>
      <c r="X57" s="134"/>
      <c r="Y57" s="134"/>
      <c r="Z57" s="134"/>
      <c r="AA57" s="133">
        <v>310.64372000000003</v>
      </c>
      <c r="AB57" s="133">
        <v>1</v>
      </c>
      <c r="AC57" s="109"/>
      <c r="AD57" s="110">
        <v>1</v>
      </c>
      <c r="AE57" s="110"/>
      <c r="AF57" s="133"/>
      <c r="AG57" s="133"/>
      <c r="AH57" s="133">
        <v>2697.64432743926</v>
      </c>
      <c r="AI57" s="133">
        <v>7.9</v>
      </c>
      <c r="AJ57" s="133"/>
      <c r="AK57" s="133"/>
      <c r="AL57" s="182"/>
    </row>
    <row r="58" spans="1:38" ht="30" customHeight="1" outlineLevel="1" x14ac:dyDescent="0.3">
      <c r="A58" s="19" t="s">
        <v>23</v>
      </c>
      <c r="B58" s="83">
        <v>3.4610000000000002E-2</v>
      </c>
      <c r="C58" s="83"/>
      <c r="D58" s="83"/>
      <c r="E58" s="83"/>
      <c r="F58" s="83"/>
      <c r="G58" s="84"/>
      <c r="H58" s="84"/>
      <c r="I58" s="84"/>
      <c r="J58" s="83"/>
      <c r="K58" s="83"/>
      <c r="L58" s="83">
        <v>7.9469200000000004</v>
      </c>
      <c r="M58" s="87"/>
      <c r="N58" s="87">
        <v>8.4870000000000001E-2</v>
      </c>
      <c r="O58" s="84">
        <v>2.3789199999999999</v>
      </c>
      <c r="P58" s="84">
        <v>0.80183000000000004</v>
      </c>
      <c r="Q58" s="84">
        <v>4.6813000000000002</v>
      </c>
      <c r="R58" s="84"/>
      <c r="S58" s="84"/>
      <c r="T58" s="84"/>
      <c r="U58" s="84"/>
      <c r="V58" s="84"/>
      <c r="W58" s="84"/>
      <c r="X58" s="84"/>
      <c r="Y58" s="84"/>
      <c r="Z58" s="84"/>
      <c r="AA58" s="83">
        <v>285.39136000000002</v>
      </c>
      <c r="AB58" s="83">
        <v>1</v>
      </c>
      <c r="AC58" s="87"/>
      <c r="AD58" s="84">
        <v>1</v>
      </c>
      <c r="AE58" s="84"/>
      <c r="AF58" s="83"/>
      <c r="AG58" s="83"/>
      <c r="AH58" s="83">
        <v>2208.3252525123221</v>
      </c>
      <c r="AI58" s="83"/>
      <c r="AJ58" s="83"/>
      <c r="AK58" s="83"/>
      <c r="AL58" s="182"/>
    </row>
    <row r="59" spans="1:38" ht="30" customHeight="1" outlineLevel="1" x14ac:dyDescent="0.3">
      <c r="A59" s="29" t="s">
        <v>22</v>
      </c>
      <c r="B59" s="107"/>
      <c r="C59" s="107">
        <v>2.6819999999999999</v>
      </c>
      <c r="D59" s="107"/>
      <c r="E59" s="107"/>
      <c r="F59" s="107"/>
      <c r="G59" s="110"/>
      <c r="H59" s="110"/>
      <c r="I59" s="110"/>
      <c r="J59" s="107"/>
      <c r="K59" s="107"/>
      <c r="L59" s="107">
        <v>1.6599300000000001</v>
      </c>
      <c r="M59" s="109"/>
      <c r="N59" s="109"/>
      <c r="O59" s="110">
        <v>1.5028600000000001</v>
      </c>
      <c r="P59" s="110">
        <v>1.8519999999999998E-2</v>
      </c>
      <c r="Q59" s="110">
        <v>0.13855000000000001</v>
      </c>
      <c r="R59" s="110"/>
      <c r="S59" s="110"/>
      <c r="T59" s="110"/>
      <c r="U59" s="110"/>
      <c r="V59" s="110"/>
      <c r="W59" s="110"/>
      <c r="X59" s="110"/>
      <c r="Y59" s="110"/>
      <c r="Z59" s="110"/>
      <c r="AA59" s="107">
        <v>25.252359999999999</v>
      </c>
      <c r="AB59" s="107"/>
      <c r="AC59" s="109"/>
      <c r="AD59" s="110"/>
      <c r="AE59" s="110"/>
      <c r="AF59" s="107"/>
      <c r="AG59" s="107"/>
      <c r="AH59" s="107">
        <v>489.31907492693438</v>
      </c>
      <c r="AI59" s="107">
        <v>7.9</v>
      </c>
      <c r="AJ59" s="107"/>
      <c r="AK59" s="107"/>
      <c r="AL59" s="182"/>
    </row>
    <row r="60" spans="1:38" s="3" customFormat="1" ht="30" customHeight="1" x14ac:dyDescent="0.3">
      <c r="A60" s="27" t="s">
        <v>21</v>
      </c>
      <c r="B60" s="126">
        <v>0.01</v>
      </c>
      <c r="C60" s="126"/>
      <c r="D60" s="126"/>
      <c r="E60" s="126"/>
      <c r="F60" s="126"/>
      <c r="G60" s="127"/>
      <c r="H60" s="127"/>
      <c r="I60" s="127"/>
      <c r="J60" s="126"/>
      <c r="K60" s="126"/>
      <c r="L60" s="126">
        <v>9.7544200000000014</v>
      </c>
      <c r="M60" s="121"/>
      <c r="N60" s="121">
        <v>6.2920000000000004E-2</v>
      </c>
      <c r="O60" s="127">
        <v>9.61524</v>
      </c>
      <c r="P60" s="127">
        <v>8.4700000000000001E-3</v>
      </c>
      <c r="Q60" s="127">
        <v>6.7790000000000003E-2</v>
      </c>
      <c r="R60" s="127"/>
      <c r="S60" s="127"/>
      <c r="T60" s="127"/>
      <c r="U60" s="127"/>
      <c r="V60" s="127"/>
      <c r="W60" s="127"/>
      <c r="X60" s="127"/>
      <c r="Y60" s="127"/>
      <c r="Z60" s="127"/>
      <c r="AA60" s="126">
        <v>42.477829999999997</v>
      </c>
      <c r="AB60" s="126">
        <v>11.34</v>
      </c>
      <c r="AC60" s="87"/>
      <c r="AD60" s="84">
        <v>11.34</v>
      </c>
      <c r="AE60" s="84"/>
      <c r="AF60" s="126"/>
      <c r="AG60" s="126"/>
      <c r="AH60" s="126">
        <v>651.15222900000003</v>
      </c>
      <c r="AI60" s="126"/>
      <c r="AJ60" s="126"/>
      <c r="AK60" s="126"/>
      <c r="AL60" s="182"/>
    </row>
    <row r="61" spans="1:38" s="3" customFormat="1" ht="30" customHeight="1" x14ac:dyDescent="0.3">
      <c r="A61" s="20" t="s">
        <v>20</v>
      </c>
      <c r="B61" s="117">
        <v>1.4974375499999999</v>
      </c>
      <c r="C61" s="117"/>
      <c r="D61" s="117"/>
      <c r="E61" s="117"/>
      <c r="F61" s="117"/>
      <c r="G61" s="135"/>
      <c r="H61" s="135"/>
      <c r="I61" s="135"/>
      <c r="J61" s="117"/>
      <c r="K61" s="117"/>
      <c r="L61" s="117">
        <v>13.572820485000001</v>
      </c>
      <c r="M61" s="134"/>
      <c r="N61" s="134"/>
      <c r="O61" s="135">
        <v>13.572820485000001</v>
      </c>
      <c r="P61" s="135"/>
      <c r="Q61" s="135"/>
      <c r="R61" s="135"/>
      <c r="S61" s="135"/>
      <c r="T61" s="135"/>
      <c r="U61" s="135"/>
      <c r="V61" s="135"/>
      <c r="W61" s="135"/>
      <c r="X61" s="135"/>
      <c r="Y61" s="135"/>
      <c r="Z61" s="135"/>
      <c r="AA61" s="117">
        <v>392.37</v>
      </c>
      <c r="AB61" s="117"/>
      <c r="AC61" s="109"/>
      <c r="AD61" s="110"/>
      <c r="AE61" s="110"/>
      <c r="AF61" s="117"/>
      <c r="AG61" s="117"/>
      <c r="AH61" s="117">
        <v>3901.1564409357575</v>
      </c>
      <c r="AI61" s="117">
        <v>0.2</v>
      </c>
      <c r="AJ61" s="117"/>
      <c r="AK61" s="117"/>
      <c r="AL61" s="182"/>
    </row>
    <row r="62" spans="1:38" s="3" customFormat="1" ht="30" customHeight="1" thickBot="1" x14ac:dyDescent="0.35">
      <c r="A62" s="27" t="s">
        <v>19</v>
      </c>
      <c r="B62" s="136"/>
      <c r="C62" s="136"/>
      <c r="D62" s="136">
        <v>547.47766000000001</v>
      </c>
      <c r="E62" s="136"/>
      <c r="F62" s="136"/>
      <c r="G62" s="137"/>
      <c r="H62" s="137"/>
      <c r="I62" s="137"/>
      <c r="J62" s="136"/>
      <c r="K62" s="136"/>
      <c r="L62" s="136">
        <v>70.519000000000005</v>
      </c>
      <c r="M62" s="138"/>
      <c r="N62" s="138"/>
      <c r="O62" s="137"/>
      <c r="P62" s="137"/>
      <c r="Q62" s="137">
        <v>70.519000000000005</v>
      </c>
      <c r="R62" s="137"/>
      <c r="S62" s="137"/>
      <c r="T62" s="137"/>
      <c r="U62" s="137"/>
      <c r="V62" s="137"/>
      <c r="W62" s="137"/>
      <c r="X62" s="137"/>
      <c r="Y62" s="137"/>
      <c r="Z62" s="137"/>
      <c r="AA62" s="136">
        <v>55.220999999999997</v>
      </c>
      <c r="AB62" s="136"/>
      <c r="AC62" s="113"/>
      <c r="AD62" s="114"/>
      <c r="AE62" s="114"/>
      <c r="AF62" s="136"/>
      <c r="AG62" s="136"/>
      <c r="AH62" s="136">
        <v>14139.306519761301</v>
      </c>
      <c r="AI62" s="136">
        <v>1089.5976199999996</v>
      </c>
      <c r="AJ62" s="136"/>
      <c r="AK62" s="136">
        <v>294.77999999999997</v>
      </c>
      <c r="AL62" s="182"/>
    </row>
    <row r="63" spans="1:38" ht="30" customHeight="1" thickTop="1" thickBot="1" x14ac:dyDescent="0.35">
      <c r="A63" s="25"/>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row>
    <row r="64" spans="1:38" ht="30" customHeight="1" thickTop="1" thickBot="1" x14ac:dyDescent="0.35">
      <c r="A64" s="24" t="s">
        <v>18</v>
      </c>
      <c r="B64" s="102">
        <v>0</v>
      </c>
      <c r="C64" s="102">
        <v>0</v>
      </c>
      <c r="D64" s="102">
        <v>0</v>
      </c>
      <c r="E64" s="102">
        <v>0</v>
      </c>
      <c r="F64" s="102">
        <v>0</v>
      </c>
      <c r="G64" s="102">
        <v>0</v>
      </c>
      <c r="H64" s="102">
        <v>0</v>
      </c>
      <c r="I64" s="102">
        <v>0</v>
      </c>
      <c r="J64" s="102">
        <v>0</v>
      </c>
      <c r="K64" s="102">
        <v>0</v>
      </c>
      <c r="L64" s="102">
        <v>25239.742129514998</v>
      </c>
      <c r="M64" s="104">
        <v>0</v>
      </c>
      <c r="N64" s="104">
        <v>14.125999999999999</v>
      </c>
      <c r="O64" s="104">
        <v>19222.250509514997</v>
      </c>
      <c r="P64" s="104">
        <v>2260.1316199999997</v>
      </c>
      <c r="Q64" s="104">
        <v>3065.2040000000002</v>
      </c>
      <c r="R64" s="104">
        <v>0</v>
      </c>
      <c r="S64" s="104">
        <v>678.02999999999975</v>
      </c>
      <c r="T64" s="104">
        <v>0</v>
      </c>
      <c r="U64" s="104">
        <v>0</v>
      </c>
      <c r="V64" s="104">
        <v>0</v>
      </c>
      <c r="W64" s="104">
        <v>0</v>
      </c>
      <c r="X64" s="104">
        <v>0</v>
      </c>
      <c r="Y64" s="104">
        <v>0</v>
      </c>
      <c r="Z64" s="104">
        <v>0</v>
      </c>
      <c r="AA64" s="102">
        <v>257.51</v>
      </c>
      <c r="AB64" s="102">
        <v>141.22900000000001</v>
      </c>
      <c r="AC64" s="102">
        <v>0</v>
      </c>
      <c r="AD64" s="102">
        <v>0</v>
      </c>
      <c r="AE64" s="102">
        <v>141.22900000000001</v>
      </c>
      <c r="AF64" s="102">
        <v>0</v>
      </c>
      <c r="AG64" s="102">
        <v>0</v>
      </c>
      <c r="AH64" s="102">
        <v>1435.6350207537439</v>
      </c>
      <c r="AI64" s="102">
        <v>0</v>
      </c>
      <c r="AJ64" s="102">
        <v>0</v>
      </c>
      <c r="AK64" s="102">
        <v>0</v>
      </c>
    </row>
    <row r="65" spans="1:39" ht="30" customHeight="1" thickTop="1" x14ac:dyDescent="0.3">
      <c r="A65" s="20" t="s">
        <v>17</v>
      </c>
      <c r="B65" s="88"/>
      <c r="C65" s="88"/>
      <c r="D65" s="88"/>
      <c r="E65" s="88"/>
      <c r="F65" s="88"/>
      <c r="G65" s="140"/>
      <c r="H65" s="140"/>
      <c r="I65" s="140"/>
      <c r="J65" s="88"/>
      <c r="K65" s="88"/>
      <c r="L65" s="88">
        <v>92.193910000000002</v>
      </c>
      <c r="M65" s="105"/>
      <c r="N65" s="105"/>
      <c r="O65" s="140">
        <v>92.193910000000002</v>
      </c>
      <c r="P65" s="140"/>
      <c r="Q65" s="140"/>
      <c r="R65" s="140"/>
      <c r="S65" s="140"/>
      <c r="T65" s="140"/>
      <c r="U65" s="140"/>
      <c r="V65" s="140"/>
      <c r="W65" s="140"/>
      <c r="X65" s="140"/>
      <c r="Y65" s="140"/>
      <c r="Z65" s="140"/>
      <c r="AA65" s="88"/>
      <c r="AB65" s="88"/>
      <c r="AC65" s="140"/>
      <c r="AD65" s="140"/>
      <c r="AE65" s="140"/>
      <c r="AF65" s="88"/>
      <c r="AG65" s="88"/>
      <c r="AH65" s="88">
        <v>1151.2369021087441</v>
      </c>
      <c r="AI65" s="88"/>
      <c r="AJ65" s="88"/>
      <c r="AK65" s="88"/>
      <c r="AM65" s="28"/>
    </row>
    <row r="66" spans="1:39" ht="30" customHeight="1" x14ac:dyDescent="0.3">
      <c r="A66" s="27" t="s">
        <v>16</v>
      </c>
      <c r="B66" s="83"/>
      <c r="C66" s="83"/>
      <c r="D66" s="83"/>
      <c r="E66" s="83"/>
      <c r="F66" s="83"/>
      <c r="G66" s="84"/>
      <c r="H66" s="84"/>
      <c r="I66" s="84"/>
      <c r="J66" s="83"/>
      <c r="K66" s="83"/>
      <c r="L66" s="83">
        <v>398.43599999999998</v>
      </c>
      <c r="M66" s="87"/>
      <c r="N66" s="87">
        <v>14.125999999999999</v>
      </c>
      <c r="O66" s="84">
        <v>384.31</v>
      </c>
      <c r="P66" s="84"/>
      <c r="Q66" s="84"/>
      <c r="R66" s="84"/>
      <c r="S66" s="84"/>
      <c r="T66" s="84"/>
      <c r="U66" s="84"/>
      <c r="V66" s="84"/>
      <c r="W66" s="84"/>
      <c r="X66" s="84"/>
      <c r="Y66" s="84"/>
      <c r="Z66" s="84"/>
      <c r="AA66" s="83"/>
      <c r="AB66" s="83"/>
      <c r="AC66" s="84"/>
      <c r="AD66" s="84"/>
      <c r="AE66" s="84"/>
      <c r="AF66" s="83"/>
      <c r="AG66" s="83"/>
      <c r="AH66" s="83"/>
      <c r="AI66" s="83"/>
      <c r="AJ66" s="83"/>
      <c r="AK66" s="83"/>
    </row>
    <row r="67" spans="1:39" ht="30" customHeight="1" x14ac:dyDescent="0.3">
      <c r="A67" s="20" t="s">
        <v>15</v>
      </c>
      <c r="B67" s="88"/>
      <c r="C67" s="88"/>
      <c r="D67" s="88"/>
      <c r="E67" s="88"/>
      <c r="F67" s="88"/>
      <c r="G67" s="89"/>
      <c r="H67" s="89"/>
      <c r="I67" s="89"/>
      <c r="J67" s="88"/>
      <c r="K67" s="88"/>
      <c r="L67" s="88">
        <v>678.02999999999975</v>
      </c>
      <c r="M67" s="92"/>
      <c r="N67" s="92"/>
      <c r="O67" s="89"/>
      <c r="P67" s="89"/>
      <c r="Q67" s="89"/>
      <c r="R67" s="89"/>
      <c r="S67" s="89">
        <v>678.02999999999975</v>
      </c>
      <c r="T67" s="89"/>
      <c r="U67" s="89"/>
      <c r="V67" s="89"/>
      <c r="W67" s="89"/>
      <c r="X67" s="89"/>
      <c r="Y67" s="89"/>
      <c r="Z67" s="89"/>
      <c r="AA67" s="88"/>
      <c r="AB67" s="88"/>
      <c r="AC67" s="89"/>
      <c r="AD67" s="89"/>
      <c r="AE67" s="89"/>
      <c r="AF67" s="88"/>
      <c r="AG67" s="88"/>
      <c r="AH67" s="88"/>
      <c r="AI67" s="88"/>
      <c r="AJ67" s="88"/>
      <c r="AK67" s="88"/>
    </row>
    <row r="68" spans="1:39" ht="30" customHeight="1" x14ac:dyDescent="0.3">
      <c r="A68" s="27" t="s">
        <v>14</v>
      </c>
      <c r="B68" s="83"/>
      <c r="C68" s="83"/>
      <c r="D68" s="83"/>
      <c r="E68" s="83"/>
      <c r="F68" s="83"/>
      <c r="G68" s="84"/>
      <c r="H68" s="84"/>
      <c r="I68" s="84"/>
      <c r="J68" s="83"/>
      <c r="K68" s="83"/>
      <c r="L68" s="83"/>
      <c r="M68" s="87"/>
      <c r="N68" s="87"/>
      <c r="O68" s="84"/>
      <c r="P68" s="84"/>
      <c r="Q68" s="84"/>
      <c r="R68" s="84"/>
      <c r="S68" s="84"/>
      <c r="T68" s="84"/>
      <c r="U68" s="84"/>
      <c r="V68" s="84"/>
      <c r="W68" s="84"/>
      <c r="X68" s="84"/>
      <c r="Y68" s="84"/>
      <c r="Z68" s="84"/>
      <c r="AA68" s="83">
        <v>176.87</v>
      </c>
      <c r="AB68" s="83"/>
      <c r="AC68" s="84"/>
      <c r="AD68" s="84"/>
      <c r="AE68" s="84"/>
      <c r="AF68" s="83"/>
      <c r="AG68" s="83"/>
      <c r="AH68" s="83">
        <v>284.39811864499995</v>
      </c>
      <c r="AI68" s="83"/>
      <c r="AJ68" s="83"/>
      <c r="AK68" s="83"/>
    </row>
    <row r="69" spans="1:39" ht="30" customHeight="1" thickBot="1" x14ac:dyDescent="0.35">
      <c r="A69" s="20" t="s">
        <v>13</v>
      </c>
      <c r="B69" s="93"/>
      <c r="C69" s="93"/>
      <c r="D69" s="93"/>
      <c r="E69" s="93"/>
      <c r="F69" s="93"/>
      <c r="G69" s="94"/>
      <c r="H69" s="94"/>
      <c r="I69" s="94"/>
      <c r="J69" s="93"/>
      <c r="K69" s="93"/>
      <c r="L69" s="93">
        <v>24071.082219514999</v>
      </c>
      <c r="M69" s="97"/>
      <c r="N69" s="97"/>
      <c r="O69" s="94">
        <v>18745.746599514998</v>
      </c>
      <c r="P69" s="94">
        <v>2260.1316199999997</v>
      </c>
      <c r="Q69" s="94">
        <v>3065.2040000000002</v>
      </c>
      <c r="R69" s="94"/>
      <c r="S69" s="94"/>
      <c r="T69" s="94"/>
      <c r="U69" s="94"/>
      <c r="V69" s="94"/>
      <c r="W69" s="94"/>
      <c r="X69" s="94"/>
      <c r="Y69" s="94"/>
      <c r="Z69" s="94"/>
      <c r="AA69" s="93">
        <v>80.64</v>
      </c>
      <c r="AB69" s="93">
        <v>141.22900000000001</v>
      </c>
      <c r="AC69" s="94"/>
      <c r="AD69" s="94"/>
      <c r="AE69" s="94">
        <v>141.22900000000001</v>
      </c>
      <c r="AF69" s="93"/>
      <c r="AG69" s="93"/>
      <c r="AH69" s="93"/>
      <c r="AI69" s="93"/>
      <c r="AJ69" s="93"/>
      <c r="AK69" s="93"/>
    </row>
    <row r="70" spans="1:39" ht="30" customHeight="1" thickTop="1" thickBot="1" x14ac:dyDescent="0.35">
      <c r="A70" s="17"/>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row>
    <row r="71" spans="1:39" ht="30" customHeight="1" thickTop="1" thickBot="1" x14ac:dyDescent="0.35">
      <c r="A71" s="22" t="s">
        <v>12</v>
      </c>
      <c r="B71" s="102">
        <v>4911.8580500000007</v>
      </c>
      <c r="C71" s="102">
        <v>4024.9977799999997</v>
      </c>
      <c r="D71" s="102">
        <v>246.703</v>
      </c>
      <c r="E71" s="102">
        <v>0</v>
      </c>
      <c r="F71" s="102">
        <v>0</v>
      </c>
      <c r="G71" s="102">
        <v>0</v>
      </c>
      <c r="H71" s="102">
        <v>0</v>
      </c>
      <c r="I71" s="102">
        <v>0</v>
      </c>
      <c r="J71" s="102">
        <v>0</v>
      </c>
      <c r="K71" s="102">
        <v>0</v>
      </c>
      <c r="L71" s="102">
        <v>4006.5449999999996</v>
      </c>
      <c r="M71" s="104">
        <v>0</v>
      </c>
      <c r="N71" s="104">
        <v>126.56100000000001</v>
      </c>
      <c r="O71" s="104">
        <v>3153.16</v>
      </c>
      <c r="P71" s="104">
        <v>0</v>
      </c>
      <c r="Q71" s="104">
        <v>718.36699999999996</v>
      </c>
      <c r="R71" s="104">
        <v>0</v>
      </c>
      <c r="S71" s="104">
        <v>0</v>
      </c>
      <c r="T71" s="104">
        <v>8.4570000000000007</v>
      </c>
      <c r="U71" s="104">
        <v>0</v>
      </c>
      <c r="V71" s="104">
        <v>0</v>
      </c>
      <c r="W71" s="104">
        <v>0</v>
      </c>
      <c r="X71" s="104">
        <v>0</v>
      </c>
      <c r="Y71" s="104">
        <v>0</v>
      </c>
      <c r="Z71" s="104">
        <v>0</v>
      </c>
      <c r="AA71" s="102">
        <v>20015.64</v>
      </c>
      <c r="AB71" s="102">
        <v>5717.6855812579997</v>
      </c>
      <c r="AC71" s="102">
        <v>3839.777</v>
      </c>
      <c r="AD71" s="102">
        <v>1877.9085812579999</v>
      </c>
      <c r="AE71" s="102">
        <v>0</v>
      </c>
      <c r="AF71" s="102">
        <v>0</v>
      </c>
      <c r="AG71" s="102">
        <v>0</v>
      </c>
      <c r="AH71" s="102">
        <v>141239.20245482775</v>
      </c>
      <c r="AI71" s="102">
        <v>45.51</v>
      </c>
      <c r="AJ71" s="102">
        <v>1954.22</v>
      </c>
      <c r="AK71" s="102">
        <v>547.74</v>
      </c>
      <c r="AM71" s="28"/>
    </row>
    <row r="72" spans="1:39" ht="30" customHeight="1" thickTop="1" x14ac:dyDescent="0.3">
      <c r="A72" s="20" t="s">
        <v>11</v>
      </c>
      <c r="B72" s="88">
        <v>4124.4138000000003</v>
      </c>
      <c r="C72" s="88">
        <v>3010.75389</v>
      </c>
      <c r="D72" s="88">
        <v>246.703</v>
      </c>
      <c r="E72" s="88"/>
      <c r="F72" s="88"/>
      <c r="G72" s="140"/>
      <c r="H72" s="140"/>
      <c r="I72" s="140"/>
      <c r="J72" s="88"/>
      <c r="K72" s="88"/>
      <c r="L72" s="88">
        <v>403.55885000000001</v>
      </c>
      <c r="M72" s="105"/>
      <c r="N72" s="105"/>
      <c r="O72" s="140"/>
      <c r="P72" s="140"/>
      <c r="Q72" s="140">
        <v>395.10185000000001</v>
      </c>
      <c r="R72" s="141"/>
      <c r="S72" s="140"/>
      <c r="T72" s="140">
        <v>8.4570000000000007</v>
      </c>
      <c r="U72" s="140"/>
      <c r="V72" s="140"/>
      <c r="W72" s="140"/>
      <c r="X72" s="140"/>
      <c r="Y72" s="140"/>
      <c r="Z72" s="140"/>
      <c r="AA72" s="88">
        <v>15613.23</v>
      </c>
      <c r="AB72" s="88">
        <v>5717.6855812579997</v>
      </c>
      <c r="AC72" s="142">
        <v>3839.777</v>
      </c>
      <c r="AD72" s="80">
        <v>1877.9085812579999</v>
      </c>
      <c r="AE72" s="143"/>
      <c r="AF72" s="88"/>
      <c r="AG72" s="88"/>
      <c r="AH72" s="88">
        <v>60693.460626683402</v>
      </c>
      <c r="AI72" s="88"/>
      <c r="AJ72" s="88">
        <v>852.8</v>
      </c>
      <c r="AK72" s="88">
        <v>547.74</v>
      </c>
    </row>
    <row r="73" spans="1:39" ht="30" customHeight="1" x14ac:dyDescent="0.3">
      <c r="A73" s="27" t="s">
        <v>10</v>
      </c>
      <c r="B73" s="83">
        <v>787.44425000000001</v>
      </c>
      <c r="C73" s="83">
        <v>1014.24389</v>
      </c>
      <c r="D73" s="83"/>
      <c r="E73" s="83"/>
      <c r="F73" s="83"/>
      <c r="G73" s="84"/>
      <c r="H73" s="84"/>
      <c r="I73" s="84"/>
      <c r="J73" s="83"/>
      <c r="K73" s="83"/>
      <c r="L73" s="83">
        <v>449.82614999999998</v>
      </c>
      <c r="M73" s="87"/>
      <c r="N73" s="87">
        <v>126.56100000000001</v>
      </c>
      <c r="O73" s="84"/>
      <c r="P73" s="84"/>
      <c r="Q73" s="84">
        <v>323.26515000000001</v>
      </c>
      <c r="R73" s="84"/>
      <c r="S73" s="84"/>
      <c r="T73" s="84"/>
      <c r="U73" s="84"/>
      <c r="V73" s="84"/>
      <c r="W73" s="84"/>
      <c r="X73" s="84"/>
      <c r="Y73" s="84"/>
      <c r="Z73" s="84"/>
      <c r="AA73" s="83">
        <v>4288.43</v>
      </c>
      <c r="AB73" s="83"/>
      <c r="AC73" s="144"/>
      <c r="AD73" s="145"/>
      <c r="AE73" s="146"/>
      <c r="AF73" s="83"/>
      <c r="AG73" s="83"/>
      <c r="AH73" s="83">
        <v>68995.634142415933</v>
      </c>
      <c r="AI73" s="83">
        <v>45.51</v>
      </c>
      <c r="AJ73" s="83">
        <v>474.62</v>
      </c>
      <c r="AK73" s="83"/>
    </row>
    <row r="74" spans="1:39" ht="30" customHeight="1" thickBot="1" x14ac:dyDescent="0.35">
      <c r="A74" s="26" t="s">
        <v>9</v>
      </c>
      <c r="B74" s="96"/>
      <c r="C74" s="96"/>
      <c r="D74" s="96"/>
      <c r="E74" s="96"/>
      <c r="F74" s="96"/>
      <c r="G74" s="94"/>
      <c r="H74" s="94"/>
      <c r="I74" s="94"/>
      <c r="J74" s="96"/>
      <c r="K74" s="96"/>
      <c r="L74" s="96">
        <v>3153.16</v>
      </c>
      <c r="M74" s="97"/>
      <c r="N74" s="97"/>
      <c r="O74" s="94">
        <v>3153.16</v>
      </c>
      <c r="P74" s="94"/>
      <c r="Q74" s="94"/>
      <c r="R74" s="94"/>
      <c r="S74" s="94"/>
      <c r="T74" s="94"/>
      <c r="U74" s="94"/>
      <c r="V74" s="94"/>
      <c r="W74" s="94"/>
      <c r="X74" s="94"/>
      <c r="Y74" s="94"/>
      <c r="Z74" s="94"/>
      <c r="AA74" s="96">
        <v>113.98</v>
      </c>
      <c r="AB74" s="96"/>
      <c r="AC74" s="147"/>
      <c r="AD74" s="94"/>
      <c r="AE74" s="148"/>
      <c r="AF74" s="96"/>
      <c r="AG74" s="96"/>
      <c r="AH74" s="96">
        <v>11550.107685728422</v>
      </c>
      <c r="AI74" s="96"/>
      <c r="AJ74" s="96">
        <v>626.79999999999995</v>
      </c>
      <c r="AK74" s="96"/>
    </row>
    <row r="75" spans="1:39" ht="30" customHeight="1" thickTop="1" thickBot="1" x14ac:dyDescent="0.35">
      <c r="A75" s="25"/>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row>
    <row r="76" spans="1:39" ht="30" customHeight="1" thickTop="1" thickBot="1" x14ac:dyDescent="0.35">
      <c r="A76" s="24" t="s">
        <v>8</v>
      </c>
      <c r="B76" s="102">
        <v>0</v>
      </c>
      <c r="C76" s="102">
        <v>0</v>
      </c>
      <c r="D76" s="102">
        <v>0</v>
      </c>
      <c r="E76" s="102">
        <v>0</v>
      </c>
      <c r="F76" s="102">
        <v>0</v>
      </c>
      <c r="G76" s="102">
        <v>0</v>
      </c>
      <c r="H76" s="102">
        <v>0</v>
      </c>
      <c r="I76" s="102">
        <v>0</v>
      </c>
      <c r="J76" s="102">
        <v>0</v>
      </c>
      <c r="K76" s="102">
        <v>0</v>
      </c>
      <c r="L76" s="102">
        <v>6970.4278699999995</v>
      </c>
      <c r="M76" s="104">
        <v>0</v>
      </c>
      <c r="N76" s="104">
        <v>0</v>
      </c>
      <c r="O76" s="104">
        <v>0</v>
      </c>
      <c r="P76" s="104">
        <v>0</v>
      </c>
      <c r="Q76" s="104">
        <v>0</v>
      </c>
      <c r="R76" s="104">
        <v>0</v>
      </c>
      <c r="S76" s="104">
        <v>0</v>
      </c>
      <c r="T76" s="104">
        <v>0</v>
      </c>
      <c r="U76" s="149">
        <v>1936.7788700000001</v>
      </c>
      <c r="V76" s="149">
        <v>339.00299999999993</v>
      </c>
      <c r="W76" s="149">
        <v>202.62700000000001</v>
      </c>
      <c r="X76" s="149">
        <v>49.200999999999993</v>
      </c>
      <c r="Y76" s="149">
        <v>2129.0660000000003</v>
      </c>
      <c r="Z76" s="149">
        <v>2313.752</v>
      </c>
      <c r="AA76" s="102">
        <v>789.65205000000003</v>
      </c>
      <c r="AB76" s="102">
        <v>0</v>
      </c>
      <c r="AC76" s="102">
        <v>0</v>
      </c>
      <c r="AD76" s="102">
        <v>0</v>
      </c>
      <c r="AE76" s="102">
        <v>0</v>
      </c>
      <c r="AF76" s="102">
        <v>0</v>
      </c>
      <c r="AG76" s="102">
        <v>0</v>
      </c>
      <c r="AH76" s="102">
        <v>0</v>
      </c>
      <c r="AI76" s="102">
        <v>0</v>
      </c>
      <c r="AJ76" s="102">
        <v>0</v>
      </c>
      <c r="AK76" s="102">
        <v>0</v>
      </c>
    </row>
    <row r="77" spans="1:39" s="3" customFormat="1" ht="30" customHeight="1" thickTop="1" thickBot="1" x14ac:dyDescent="0.35">
      <c r="A77" s="23" t="s">
        <v>7</v>
      </c>
      <c r="B77" s="150"/>
      <c r="C77" s="150"/>
      <c r="D77" s="150"/>
      <c r="E77" s="150"/>
      <c r="F77" s="150"/>
      <c r="G77" s="151"/>
      <c r="H77" s="151"/>
      <c r="I77" s="151"/>
      <c r="J77" s="150"/>
      <c r="K77" s="150"/>
      <c r="L77" s="150">
        <v>1936.7788700000001</v>
      </c>
      <c r="M77" s="151"/>
      <c r="N77" s="151"/>
      <c r="O77" s="151"/>
      <c r="P77" s="151"/>
      <c r="Q77" s="151"/>
      <c r="R77" s="151"/>
      <c r="S77" s="151"/>
      <c r="T77" s="151"/>
      <c r="U77" s="151">
        <v>1936.7788700000001</v>
      </c>
      <c r="V77" s="151"/>
      <c r="W77" s="151"/>
      <c r="X77" s="151"/>
      <c r="Y77" s="151"/>
      <c r="Z77" s="151"/>
      <c r="AA77" s="150"/>
      <c r="AB77" s="150"/>
      <c r="AC77" s="152"/>
      <c r="AD77" s="153"/>
      <c r="AE77" s="154"/>
      <c r="AF77" s="150"/>
      <c r="AG77" s="150"/>
      <c r="AH77" s="150"/>
      <c r="AI77" s="150"/>
      <c r="AJ77" s="150"/>
      <c r="AK77" s="150"/>
    </row>
    <row r="78" spans="1:39" ht="30" customHeight="1" thickTop="1" thickBot="1" x14ac:dyDescent="0.35">
      <c r="A78" s="17"/>
      <c r="B78" s="98"/>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row>
    <row r="79" spans="1:39" ht="30" customHeight="1" thickTop="1" thickBot="1" x14ac:dyDescent="0.35">
      <c r="A79" s="22" t="s">
        <v>6</v>
      </c>
      <c r="B79" s="155"/>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7"/>
    </row>
    <row r="80" spans="1:39" ht="30" customHeight="1" thickTop="1" thickBot="1" x14ac:dyDescent="0.35">
      <c r="A80" s="20" t="s">
        <v>5</v>
      </c>
      <c r="B80" s="158">
        <v>65650.501359999995</v>
      </c>
      <c r="C80" s="158">
        <v>37938.356110000001</v>
      </c>
      <c r="D80" s="158">
        <v>2223.1468799999998</v>
      </c>
      <c r="E80" s="158"/>
      <c r="F80" s="158"/>
      <c r="G80" s="159"/>
      <c r="H80" s="159"/>
      <c r="I80" s="159"/>
      <c r="J80" s="158"/>
      <c r="K80" s="158"/>
      <c r="L80" s="158">
        <v>322.66014999999999</v>
      </c>
      <c r="M80" s="159"/>
      <c r="N80" s="159">
        <v>322.11401000000001</v>
      </c>
      <c r="O80" s="159">
        <v>0.54613999999999996</v>
      </c>
      <c r="P80" s="159"/>
      <c r="Q80" s="159"/>
      <c r="R80" s="159"/>
      <c r="S80" s="159"/>
      <c r="T80" s="159"/>
      <c r="U80" s="159"/>
      <c r="V80" s="159"/>
      <c r="W80" s="159"/>
      <c r="X80" s="159"/>
      <c r="Y80" s="159"/>
      <c r="Z80" s="159"/>
      <c r="AA80" s="158">
        <v>70931.332160000005</v>
      </c>
      <c r="AB80" s="158">
        <v>5736.6278499999999</v>
      </c>
      <c r="AC80" s="160"/>
      <c r="AD80" s="161">
        <v>5736.6278499999999</v>
      </c>
      <c r="AE80" s="162"/>
      <c r="AF80" s="158">
        <v>78094.368849999999</v>
      </c>
      <c r="AG80" s="158">
        <v>24828.22237</v>
      </c>
      <c r="AH80" s="158">
        <v>306703.09191999998</v>
      </c>
      <c r="AI80" s="158"/>
      <c r="AJ80" s="158">
        <v>10027.6965</v>
      </c>
      <c r="AK80" s="158">
        <v>10950.179690000001</v>
      </c>
    </row>
    <row r="81" spans="1:37" ht="30" customHeight="1" thickBot="1" x14ac:dyDescent="0.35">
      <c r="A81" s="21" t="s">
        <v>4</v>
      </c>
      <c r="B81" s="163">
        <v>9798</v>
      </c>
      <c r="C81" s="163">
        <v>10120</v>
      </c>
      <c r="D81" s="163">
        <v>405</v>
      </c>
      <c r="E81" s="163"/>
      <c r="F81" s="163"/>
      <c r="G81" s="164"/>
      <c r="H81" s="164"/>
      <c r="I81" s="164"/>
      <c r="J81" s="163"/>
      <c r="K81" s="163"/>
      <c r="L81" s="163">
        <v>312</v>
      </c>
      <c r="M81" s="164"/>
      <c r="N81" s="164">
        <v>306</v>
      </c>
      <c r="O81" s="164">
        <v>1</v>
      </c>
      <c r="P81" s="164"/>
      <c r="Q81" s="164"/>
      <c r="R81" s="164"/>
      <c r="S81" s="164"/>
      <c r="T81" s="164"/>
      <c r="U81" s="164">
        <v>5</v>
      </c>
      <c r="V81" s="164"/>
      <c r="W81" s="164"/>
      <c r="X81" s="164"/>
      <c r="Y81" s="164"/>
      <c r="Z81" s="164"/>
      <c r="AA81" s="163">
        <v>25675</v>
      </c>
      <c r="AB81" s="163">
        <v>1485</v>
      </c>
      <c r="AC81" s="165"/>
      <c r="AD81" s="166">
        <v>1485</v>
      </c>
      <c r="AE81" s="167"/>
      <c r="AF81" s="163">
        <v>30984</v>
      </c>
      <c r="AG81" s="163">
        <v>8832</v>
      </c>
      <c r="AH81" s="163">
        <v>95891</v>
      </c>
      <c r="AI81" s="163"/>
      <c r="AJ81" s="163">
        <v>1613</v>
      </c>
      <c r="AK81" s="163">
        <v>6667</v>
      </c>
    </row>
    <row r="82" spans="1:37" ht="30" customHeight="1" thickTop="1" x14ac:dyDescent="0.3">
      <c r="A82" s="20" t="s">
        <v>3</v>
      </c>
      <c r="B82" s="88">
        <v>13652.085040000002</v>
      </c>
      <c r="C82" s="88">
        <v>17941.281049999998</v>
      </c>
      <c r="D82" s="88"/>
      <c r="E82" s="88"/>
      <c r="F82" s="88">
        <v>6037.0590400000001</v>
      </c>
      <c r="G82" s="140">
        <v>4773.2765600000002</v>
      </c>
      <c r="H82" s="140">
        <v>1263.7824800000001</v>
      </c>
      <c r="I82" s="140"/>
      <c r="J82" s="88"/>
      <c r="K82" s="88"/>
      <c r="L82" s="88">
        <v>5286.0587899999991</v>
      </c>
      <c r="M82" s="105"/>
      <c r="N82" s="105">
        <v>5286.0587899999991</v>
      </c>
      <c r="O82" s="140"/>
      <c r="P82" s="140"/>
      <c r="Q82" s="140"/>
      <c r="R82" s="140"/>
      <c r="S82" s="140"/>
      <c r="T82" s="140"/>
      <c r="U82" s="140"/>
      <c r="V82" s="140"/>
      <c r="W82" s="140"/>
      <c r="X82" s="140"/>
      <c r="Y82" s="140"/>
      <c r="Z82" s="140"/>
      <c r="AA82" s="88">
        <v>76956.019589999996</v>
      </c>
      <c r="AB82" s="88">
        <v>4798.1589599999998</v>
      </c>
      <c r="AC82" s="142"/>
      <c r="AD82" s="80">
        <v>4798.1589599999998</v>
      </c>
      <c r="AE82" s="143"/>
      <c r="AF82" s="88"/>
      <c r="AG82" s="88"/>
      <c r="AH82" s="88"/>
      <c r="AI82" s="88">
        <v>119384.60368</v>
      </c>
      <c r="AJ82" s="88"/>
      <c r="AK82" s="88"/>
    </row>
    <row r="83" spans="1:37" ht="30" customHeight="1" x14ac:dyDescent="0.3">
      <c r="A83" s="19" t="s">
        <v>2</v>
      </c>
      <c r="B83" s="83">
        <v>2064.8711499999999</v>
      </c>
      <c r="C83" s="83">
        <v>2557.8768</v>
      </c>
      <c r="D83" s="83"/>
      <c r="E83" s="83"/>
      <c r="F83" s="83"/>
      <c r="G83" s="84"/>
      <c r="H83" s="84"/>
      <c r="I83" s="84"/>
      <c r="J83" s="83"/>
      <c r="K83" s="83"/>
      <c r="L83" s="83">
        <v>2579.3493199999998</v>
      </c>
      <c r="M83" s="87"/>
      <c r="N83" s="87">
        <v>2579.3493199999998</v>
      </c>
      <c r="O83" s="84"/>
      <c r="P83" s="84"/>
      <c r="Q83" s="84"/>
      <c r="R83" s="84"/>
      <c r="S83" s="84"/>
      <c r="T83" s="84"/>
      <c r="U83" s="84"/>
      <c r="V83" s="84"/>
      <c r="W83" s="84"/>
      <c r="X83" s="84"/>
      <c r="Y83" s="84"/>
      <c r="Z83" s="84"/>
      <c r="AA83" s="83">
        <v>33682.766349999998</v>
      </c>
      <c r="AB83" s="83">
        <v>4715.9263700000001</v>
      </c>
      <c r="AC83" s="144"/>
      <c r="AD83" s="145">
        <v>4715.9263700000001</v>
      </c>
      <c r="AE83" s="146"/>
      <c r="AF83" s="83"/>
      <c r="AG83" s="83"/>
      <c r="AH83" s="83"/>
      <c r="AI83" s="83">
        <v>43021.440670000004</v>
      </c>
      <c r="AJ83" s="83"/>
      <c r="AK83" s="83"/>
    </row>
    <row r="84" spans="1:37" ht="30" customHeight="1" thickBot="1" x14ac:dyDescent="0.35">
      <c r="A84" s="18" t="s">
        <v>1</v>
      </c>
      <c r="B84" s="96">
        <v>11587.213890000001</v>
      </c>
      <c r="C84" s="96">
        <v>15383.40425</v>
      </c>
      <c r="D84" s="96"/>
      <c r="E84" s="96"/>
      <c r="F84" s="96">
        <v>6037.0590400000001</v>
      </c>
      <c r="G84" s="94">
        <v>4773.2765600000002</v>
      </c>
      <c r="H84" s="94">
        <v>1263.7824800000001</v>
      </c>
      <c r="I84" s="94"/>
      <c r="J84" s="96"/>
      <c r="K84" s="96"/>
      <c r="L84" s="96">
        <v>2706.7094699999998</v>
      </c>
      <c r="M84" s="97"/>
      <c r="N84" s="97">
        <v>2706.7094699999998</v>
      </c>
      <c r="O84" s="94"/>
      <c r="P84" s="94"/>
      <c r="Q84" s="94"/>
      <c r="R84" s="94"/>
      <c r="S84" s="94"/>
      <c r="T84" s="94"/>
      <c r="U84" s="94"/>
      <c r="V84" s="94"/>
      <c r="W84" s="94"/>
      <c r="X84" s="94"/>
      <c r="Y84" s="94"/>
      <c r="Z84" s="94"/>
      <c r="AA84" s="96">
        <v>43273.253239999998</v>
      </c>
      <c r="AB84" s="96">
        <v>82.232590000000002</v>
      </c>
      <c r="AC84" s="147"/>
      <c r="AD84" s="94">
        <v>82.232590000000002</v>
      </c>
      <c r="AE84" s="148"/>
      <c r="AF84" s="96"/>
      <c r="AG84" s="96"/>
      <c r="AH84" s="96"/>
      <c r="AI84" s="96">
        <v>76363.163010000004</v>
      </c>
      <c r="AJ84" s="96"/>
      <c r="AK84" s="96"/>
    </row>
    <row r="85" spans="1:37" ht="30" customHeight="1" thickTop="1" thickBot="1" x14ac:dyDescent="0.35">
      <c r="A85" s="17"/>
      <c r="B85" s="16"/>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row>
    <row r="86" spans="1:37" ht="30" customHeight="1" thickTop="1" thickBot="1" x14ac:dyDescent="0.35">
      <c r="A86" s="14" t="s">
        <v>136</v>
      </c>
      <c r="B86" s="12"/>
      <c r="C86" s="12"/>
      <c r="D86" s="12"/>
      <c r="E86" s="12"/>
      <c r="F86" s="13"/>
      <c r="G86" s="12"/>
      <c r="H86" s="12"/>
      <c r="I86" s="12"/>
      <c r="J86" s="12"/>
      <c r="K86" s="12"/>
      <c r="L86" s="12"/>
      <c r="M86" s="13"/>
      <c r="N86" s="13"/>
      <c r="O86" s="12"/>
      <c r="P86" s="12"/>
      <c r="Q86" s="12"/>
      <c r="R86" s="12"/>
      <c r="S86" s="12"/>
      <c r="T86" s="12"/>
      <c r="U86" s="12"/>
      <c r="V86" s="12"/>
      <c r="W86" s="12"/>
      <c r="X86" s="12"/>
      <c r="Y86" s="12"/>
      <c r="Z86" s="12"/>
      <c r="AA86" s="12"/>
      <c r="AB86" s="12"/>
      <c r="AC86" s="12"/>
      <c r="AD86" s="12"/>
      <c r="AE86" s="12"/>
      <c r="AF86" s="12"/>
      <c r="AG86" s="12"/>
      <c r="AH86" s="12"/>
      <c r="AI86" s="12"/>
      <c r="AJ86" s="12"/>
      <c r="AK86" s="11"/>
    </row>
    <row r="87" spans="1:37" s="173" customFormat="1" ht="30" customHeight="1" thickTop="1" x14ac:dyDescent="0.3">
      <c r="A87" s="170" t="s">
        <v>126</v>
      </c>
      <c r="B87" s="171"/>
      <c r="C87" s="171"/>
      <c r="D87" s="171"/>
      <c r="E87" s="171"/>
      <c r="F87" s="171"/>
      <c r="G87" s="171"/>
      <c r="H87" s="171"/>
      <c r="I87" s="171"/>
      <c r="J87" s="171"/>
      <c r="K87" s="171"/>
      <c r="L87" s="171"/>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row>
    <row r="88" spans="1:37" s="173" customFormat="1" ht="30" customHeight="1" x14ac:dyDescent="0.3">
      <c r="A88" s="170" t="s">
        <v>127</v>
      </c>
      <c r="B88" s="171"/>
      <c r="C88" s="171"/>
      <c r="D88" s="171"/>
      <c r="E88" s="171"/>
      <c r="F88" s="171"/>
      <c r="G88" s="171"/>
      <c r="H88" s="171"/>
      <c r="I88" s="171"/>
      <c r="J88" s="171"/>
      <c r="K88" s="171"/>
      <c r="L88" s="171"/>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row>
    <row r="89" spans="1:37" s="173" customFormat="1" ht="30" customHeight="1" x14ac:dyDescent="0.3">
      <c r="A89" s="177" t="s">
        <v>128</v>
      </c>
      <c r="B89" s="171"/>
      <c r="C89" s="171"/>
      <c r="D89" s="171"/>
      <c r="E89" s="171"/>
      <c r="F89" s="171"/>
      <c r="G89" s="171"/>
      <c r="H89" s="171"/>
      <c r="I89" s="171"/>
      <c r="J89" s="171"/>
      <c r="K89" s="171"/>
      <c r="L89" s="171"/>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2"/>
    </row>
    <row r="90" spans="1:37" s="173" customFormat="1" ht="30" customHeight="1" x14ac:dyDescent="0.3">
      <c r="A90" s="170" t="s">
        <v>129</v>
      </c>
      <c r="B90" s="171"/>
      <c r="C90" s="171"/>
      <c r="D90" s="171"/>
      <c r="E90" s="171"/>
      <c r="F90" s="171"/>
      <c r="G90" s="171"/>
      <c r="H90" s="171"/>
      <c r="I90" s="171"/>
      <c r="J90" s="171"/>
      <c r="K90" s="171"/>
      <c r="L90" s="171"/>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row>
    <row r="91" spans="1:37" s="173" customFormat="1" ht="30" customHeight="1" x14ac:dyDescent="0.3">
      <c r="A91" s="170" t="s">
        <v>130</v>
      </c>
      <c r="B91" s="171"/>
      <c r="C91" s="171"/>
      <c r="D91" s="171"/>
      <c r="E91" s="171"/>
      <c r="F91" s="171"/>
      <c r="G91" s="171"/>
      <c r="H91" s="171"/>
      <c r="I91" s="171"/>
      <c r="J91" s="171"/>
      <c r="K91" s="171"/>
      <c r="L91" s="171"/>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row>
    <row r="92" spans="1:37" s="173" customFormat="1" ht="30" customHeight="1" x14ac:dyDescent="0.3">
      <c r="A92" s="170" t="s">
        <v>131</v>
      </c>
      <c r="B92" s="171"/>
      <c r="C92" s="171"/>
      <c r="D92" s="171"/>
      <c r="E92" s="171"/>
      <c r="F92" s="171"/>
      <c r="G92" s="171"/>
      <c r="H92" s="171"/>
      <c r="I92" s="171"/>
      <c r="J92" s="171"/>
      <c r="K92" s="171"/>
      <c r="L92" s="171"/>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row>
    <row r="93" spans="1:37" s="173" customFormat="1" ht="30" customHeight="1" x14ac:dyDescent="0.3">
      <c r="A93" s="170" t="s">
        <v>132</v>
      </c>
      <c r="B93" s="171"/>
      <c r="C93" s="171"/>
      <c r="D93" s="171"/>
      <c r="E93" s="171"/>
      <c r="F93" s="171"/>
      <c r="G93" s="171"/>
      <c r="H93" s="171"/>
      <c r="I93" s="171"/>
      <c r="J93" s="171"/>
      <c r="K93" s="171"/>
      <c r="L93" s="171"/>
      <c r="M93" s="172"/>
      <c r="N93" s="172"/>
      <c r="O93" s="172"/>
      <c r="P93" s="172"/>
      <c r="Q93" s="172"/>
      <c r="R93" s="172"/>
      <c r="S93" s="172"/>
      <c r="T93" s="172"/>
      <c r="U93" s="172"/>
      <c r="V93" s="172"/>
      <c r="W93" s="172"/>
      <c r="X93" s="172"/>
      <c r="Y93" s="172"/>
      <c r="Z93" s="172"/>
      <c r="AA93" s="172"/>
      <c r="AB93" s="181"/>
      <c r="AC93" s="172"/>
      <c r="AD93" s="172"/>
      <c r="AE93" s="172"/>
      <c r="AF93" s="172"/>
      <c r="AG93" s="172"/>
      <c r="AH93" s="172"/>
      <c r="AI93" s="172"/>
      <c r="AJ93" s="172"/>
      <c r="AK93" s="172"/>
    </row>
    <row r="94" spans="1:37" s="173" customFormat="1" ht="30" customHeight="1" x14ac:dyDescent="0.3">
      <c r="A94" s="170" t="s">
        <v>133</v>
      </c>
      <c r="B94" s="171"/>
      <c r="C94" s="171"/>
      <c r="D94" s="171"/>
      <c r="E94" s="171"/>
      <c r="F94" s="171"/>
      <c r="G94" s="171"/>
      <c r="H94" s="171"/>
      <c r="I94" s="171"/>
      <c r="J94" s="171"/>
      <c r="K94" s="171"/>
      <c r="L94" s="171"/>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row>
    <row r="95" spans="1:37" s="173" customFormat="1" ht="30" customHeight="1" x14ac:dyDescent="0.3">
      <c r="A95" s="170" t="s">
        <v>134</v>
      </c>
      <c r="B95" s="171"/>
      <c r="C95" s="171"/>
      <c r="D95" s="171"/>
      <c r="E95" s="171"/>
      <c r="F95" s="171"/>
      <c r="G95" s="171"/>
      <c r="H95" s="171"/>
      <c r="I95" s="171"/>
      <c r="J95" s="171"/>
      <c r="K95" s="171"/>
      <c r="L95" s="171"/>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row>
    <row r="96" spans="1:37" s="173" customFormat="1" ht="30" customHeight="1" x14ac:dyDescent="0.3">
      <c r="A96" s="170" t="s">
        <v>0</v>
      </c>
      <c r="B96" s="171"/>
      <c r="C96" s="171"/>
      <c r="D96" s="171"/>
      <c r="E96" s="171"/>
      <c r="F96" s="171"/>
      <c r="G96" s="171"/>
      <c r="H96" s="171"/>
      <c r="I96" s="171"/>
      <c r="J96" s="171"/>
      <c r="K96" s="171"/>
      <c r="L96" s="171"/>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row>
    <row r="97" spans="1:37" s="173" customFormat="1" ht="16.5" customHeight="1" x14ac:dyDescent="0.3">
      <c r="A97" s="171"/>
      <c r="B97" s="171"/>
      <c r="C97" s="171"/>
      <c r="D97" s="171"/>
      <c r="E97" s="171"/>
      <c r="F97" s="171"/>
      <c r="G97" s="171"/>
      <c r="H97" s="171"/>
      <c r="I97" s="171"/>
      <c r="U97" s="172"/>
      <c r="V97" s="172"/>
      <c r="W97" s="172"/>
      <c r="X97" s="172"/>
      <c r="Y97" s="172"/>
      <c r="Z97" s="172"/>
      <c r="AA97" s="172"/>
      <c r="AB97" s="172"/>
      <c r="AC97" s="172"/>
      <c r="AD97" s="172"/>
      <c r="AE97" s="172"/>
      <c r="AF97" s="172"/>
      <c r="AG97" s="172"/>
      <c r="AH97" s="172"/>
      <c r="AI97" s="172"/>
      <c r="AJ97" s="172"/>
      <c r="AK97" s="172"/>
    </row>
    <row r="98" spans="1:37" s="173" customFormat="1" ht="30" customHeight="1" x14ac:dyDescent="0.3">
      <c r="A98" s="170" t="s">
        <v>135</v>
      </c>
      <c r="B98" s="171"/>
      <c r="C98" s="171"/>
      <c r="D98" s="171"/>
      <c r="E98" s="171"/>
      <c r="F98" s="171"/>
      <c r="G98" s="171"/>
      <c r="H98" s="171"/>
      <c r="I98" s="171"/>
      <c r="J98" s="171"/>
      <c r="K98" s="171"/>
      <c r="L98" s="171"/>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row>
    <row r="99" spans="1:37" ht="15.75" customHeight="1" x14ac:dyDescent="0.3">
      <c r="A99" s="9"/>
      <c r="B99" s="8"/>
      <c r="C99" s="8"/>
      <c r="D99" s="8"/>
      <c r="E99" s="8"/>
      <c r="F99" s="8"/>
      <c r="G99" s="8"/>
      <c r="H99" s="8"/>
      <c r="I99" s="8"/>
      <c r="J99" s="7"/>
      <c r="U99" s="2"/>
      <c r="V99" s="2"/>
      <c r="W99" s="2"/>
      <c r="X99" s="2"/>
      <c r="Y99" s="2"/>
      <c r="Z99" s="2"/>
      <c r="AA99" s="2"/>
      <c r="AB99" s="2"/>
      <c r="AC99" s="2"/>
      <c r="AD99" s="2"/>
      <c r="AE99" s="2"/>
      <c r="AF99" s="2"/>
      <c r="AG99" s="2"/>
      <c r="AH99" s="2"/>
      <c r="AI99" s="2"/>
      <c r="AJ99" s="2"/>
      <c r="AK99" s="2"/>
    </row>
    <row r="100" spans="1:37" ht="15.75" customHeight="1" x14ac:dyDescent="0.3">
      <c r="A100" s="9"/>
      <c r="B100" s="8"/>
      <c r="C100" s="8"/>
      <c r="D100" s="8"/>
      <c r="E100" s="8"/>
      <c r="F100" s="8"/>
      <c r="G100" s="8"/>
      <c r="H100" s="8"/>
      <c r="I100" s="8"/>
      <c r="J100" s="7"/>
      <c r="U100" s="2"/>
      <c r="V100" s="2"/>
      <c r="W100" s="2"/>
      <c r="X100" s="2"/>
      <c r="Y100" s="2"/>
      <c r="Z100" s="2"/>
      <c r="AA100" s="2"/>
      <c r="AB100" s="2"/>
      <c r="AC100" s="2"/>
      <c r="AD100" s="2"/>
      <c r="AE100" s="2"/>
      <c r="AF100" s="2"/>
      <c r="AG100" s="2"/>
      <c r="AH100" s="2"/>
      <c r="AI100" s="2"/>
      <c r="AJ100" s="2"/>
      <c r="AK100" s="2"/>
    </row>
    <row r="101" spans="1:37" x14ac:dyDescent="0.3">
      <c r="A101" s="9"/>
      <c r="B101" s="8"/>
      <c r="C101" s="8"/>
      <c r="D101" s="8"/>
      <c r="E101" s="8"/>
      <c r="F101" s="8"/>
      <c r="G101" s="8"/>
      <c r="H101" s="8"/>
      <c r="I101" s="8"/>
      <c r="J101" s="7"/>
      <c r="U101" s="2"/>
      <c r="V101" s="2"/>
      <c r="W101" s="2"/>
      <c r="X101" s="2"/>
      <c r="Y101" s="2"/>
      <c r="Z101" s="2"/>
      <c r="AA101" s="2"/>
      <c r="AB101" s="2"/>
      <c r="AC101" s="2"/>
      <c r="AD101" s="2"/>
      <c r="AE101" s="2"/>
      <c r="AF101" s="2"/>
      <c r="AG101" s="2"/>
      <c r="AH101" s="2"/>
      <c r="AI101" s="2"/>
      <c r="AJ101" s="2"/>
      <c r="AK101" s="2"/>
    </row>
    <row r="102" spans="1:37" x14ac:dyDescent="0.3">
      <c r="A102" s="9"/>
      <c r="B102" s="8"/>
      <c r="C102" s="8"/>
      <c r="D102" s="8"/>
      <c r="E102" s="8"/>
      <c r="F102" s="8"/>
      <c r="G102" s="8"/>
      <c r="H102" s="8"/>
      <c r="I102" s="8"/>
      <c r="J102" s="7"/>
      <c r="U102" s="2"/>
      <c r="V102" s="2"/>
      <c r="W102" s="2"/>
      <c r="X102" s="2"/>
      <c r="Y102" s="2"/>
      <c r="Z102" s="2"/>
      <c r="AA102" s="2"/>
      <c r="AB102" s="2"/>
      <c r="AC102" s="2"/>
      <c r="AD102" s="2"/>
      <c r="AE102" s="2"/>
      <c r="AF102" s="2"/>
      <c r="AG102" s="2"/>
      <c r="AH102" s="2"/>
      <c r="AI102" s="2"/>
      <c r="AJ102" s="2"/>
      <c r="AK102" s="2"/>
    </row>
    <row r="103" spans="1:37" ht="20.399999999999999" x14ac:dyDescent="0.3">
      <c r="A103" s="5"/>
      <c r="B103" s="4"/>
      <c r="C103" s="3"/>
      <c r="D103" s="3"/>
      <c r="E103" s="3"/>
      <c r="F103" s="3"/>
      <c r="G103" s="3"/>
      <c r="H103" s="3"/>
      <c r="I103" s="3"/>
    </row>
    <row r="104" spans="1:37" ht="20.399999999999999" x14ac:dyDescent="0.3">
      <c r="A104" s="3"/>
      <c r="B104" s="4"/>
      <c r="C104" s="3"/>
      <c r="D104" s="3"/>
      <c r="E104" s="3"/>
      <c r="F104" s="3"/>
      <c r="G104" s="3"/>
      <c r="H104" s="3"/>
      <c r="I104" s="3"/>
    </row>
    <row r="105" spans="1:37" ht="20.399999999999999" x14ac:dyDescent="0.3">
      <c r="A105" s="3"/>
      <c r="B105" s="4"/>
      <c r="C105" s="3"/>
      <c r="D105" s="3"/>
      <c r="E105" s="3"/>
      <c r="F105" s="3"/>
      <c r="G105" s="6"/>
      <c r="H105" s="3"/>
      <c r="I105" s="3"/>
    </row>
    <row r="106" spans="1:37" ht="20.399999999999999" x14ac:dyDescent="0.3">
      <c r="A106" s="3"/>
      <c r="B106" s="4"/>
      <c r="C106" s="3"/>
      <c r="D106" s="3"/>
      <c r="E106" s="3"/>
      <c r="F106" s="3"/>
      <c r="G106" s="3"/>
      <c r="H106" s="3"/>
      <c r="I106" s="3"/>
      <c r="J106" s="3"/>
      <c r="K106" s="3"/>
      <c r="L106" s="3"/>
    </row>
    <row r="109" spans="1:37" ht="20.399999999999999" x14ac:dyDescent="0.3">
      <c r="A109" s="5"/>
      <c r="B109" s="4"/>
      <c r="C109" s="3"/>
      <c r="D109" s="3"/>
      <c r="E109" s="3"/>
      <c r="F109" s="3"/>
      <c r="G109" s="3"/>
      <c r="H109" s="3"/>
      <c r="I109" s="3"/>
      <c r="U109" s="2"/>
      <c r="V109" s="2"/>
      <c r="W109" s="2"/>
      <c r="X109" s="2"/>
      <c r="Y109" s="2"/>
      <c r="Z109" s="2"/>
      <c r="AA109" s="2"/>
      <c r="AB109" s="2"/>
      <c r="AC109" s="2"/>
      <c r="AD109" s="2"/>
      <c r="AE109" s="2"/>
      <c r="AF109" s="2"/>
      <c r="AG109" s="2"/>
      <c r="AH109" s="2"/>
      <c r="AI109" s="2"/>
      <c r="AJ109" s="2"/>
      <c r="AK109" s="2"/>
    </row>
    <row r="110" spans="1:37" ht="20.399999999999999" x14ac:dyDescent="0.3">
      <c r="A110" s="5"/>
      <c r="B110" s="4"/>
      <c r="C110" s="3"/>
      <c r="D110" s="3"/>
      <c r="E110" s="3"/>
      <c r="F110" s="3"/>
      <c r="G110" s="3"/>
      <c r="H110" s="3"/>
      <c r="I110" s="3"/>
      <c r="U110" s="2"/>
      <c r="V110" s="2"/>
      <c r="W110" s="2"/>
      <c r="X110" s="2"/>
      <c r="Y110" s="2"/>
      <c r="Z110" s="2"/>
      <c r="AA110" s="2"/>
      <c r="AB110" s="2"/>
      <c r="AC110" s="2"/>
      <c r="AD110" s="2"/>
      <c r="AE110" s="2"/>
      <c r="AF110" s="2"/>
      <c r="AG110" s="2"/>
      <c r="AH110" s="2"/>
      <c r="AI110" s="2"/>
      <c r="AJ110" s="2"/>
      <c r="AK110" s="2"/>
    </row>
    <row r="111" spans="1:37" ht="20.399999999999999" x14ac:dyDescent="0.3">
      <c r="A111" s="5"/>
      <c r="B111" s="4"/>
      <c r="C111" s="3"/>
      <c r="D111" s="3"/>
      <c r="E111" s="3"/>
      <c r="F111" s="3"/>
      <c r="G111" s="3"/>
      <c r="H111" s="3"/>
      <c r="I111" s="3"/>
      <c r="U111" s="2"/>
      <c r="V111" s="2"/>
      <c r="W111" s="2"/>
      <c r="X111" s="2"/>
      <c r="Y111" s="2"/>
      <c r="Z111" s="2"/>
      <c r="AA111" s="2"/>
      <c r="AB111" s="2"/>
      <c r="AC111" s="2"/>
      <c r="AD111" s="2"/>
      <c r="AE111" s="2"/>
      <c r="AF111" s="2"/>
      <c r="AG111" s="2"/>
      <c r="AH111" s="2"/>
      <c r="AI111" s="2"/>
      <c r="AJ111" s="2"/>
      <c r="AK111" s="2"/>
    </row>
    <row r="112" spans="1:37" ht="20.399999999999999" x14ac:dyDescent="0.3">
      <c r="A112" s="5"/>
      <c r="B112" s="4"/>
      <c r="C112" s="3"/>
      <c r="D112" s="3"/>
      <c r="E112" s="3"/>
      <c r="F112" s="3"/>
      <c r="G112" s="3"/>
      <c r="H112" s="3"/>
      <c r="I112" s="3"/>
      <c r="U112" s="2"/>
      <c r="V112" s="2"/>
      <c r="W112" s="2"/>
      <c r="X112" s="2"/>
      <c r="Y112" s="2"/>
      <c r="Z112" s="2"/>
      <c r="AA112" s="2"/>
      <c r="AB112" s="2"/>
      <c r="AC112" s="2"/>
      <c r="AD112" s="2"/>
      <c r="AE112" s="2"/>
      <c r="AF112" s="2"/>
      <c r="AG112" s="2"/>
      <c r="AH112" s="2"/>
      <c r="AI112" s="2"/>
      <c r="AJ112" s="2"/>
      <c r="AK112" s="2"/>
    </row>
    <row r="113" spans="1:37" ht="20.399999999999999" x14ac:dyDescent="0.3">
      <c r="A113" s="5"/>
      <c r="B113" s="4"/>
      <c r="C113" s="3"/>
      <c r="D113" s="3"/>
      <c r="E113" s="3"/>
      <c r="F113" s="3"/>
      <c r="G113" s="3"/>
      <c r="H113" s="3"/>
      <c r="I113" s="3"/>
      <c r="U113" s="2"/>
      <c r="V113" s="2"/>
      <c r="W113" s="2"/>
      <c r="X113" s="2"/>
      <c r="Y113" s="2"/>
      <c r="Z113" s="2"/>
      <c r="AA113" s="2"/>
      <c r="AB113" s="2"/>
      <c r="AC113" s="2"/>
      <c r="AD113" s="2"/>
      <c r="AE113" s="2"/>
      <c r="AF113" s="2"/>
      <c r="AG113" s="2"/>
      <c r="AH113" s="2"/>
      <c r="AI113" s="2"/>
      <c r="AJ113" s="2"/>
      <c r="AK113" s="2"/>
    </row>
    <row r="114" spans="1:37" ht="20.399999999999999" x14ac:dyDescent="0.3">
      <c r="A114" s="5"/>
      <c r="B114" s="4"/>
      <c r="C114" s="3"/>
      <c r="D114" s="3"/>
      <c r="E114" s="3"/>
      <c r="F114" s="3"/>
      <c r="G114" s="3"/>
      <c r="H114" s="3"/>
      <c r="I114" s="3"/>
      <c r="U114" s="2"/>
      <c r="V114" s="2"/>
      <c r="W114" s="2"/>
      <c r="X114" s="2"/>
      <c r="Y114" s="2"/>
      <c r="Z114" s="2"/>
      <c r="AA114" s="2"/>
      <c r="AB114" s="2"/>
      <c r="AC114" s="2"/>
      <c r="AD114" s="2"/>
      <c r="AE114" s="2"/>
      <c r="AF114" s="2"/>
      <c r="AG114" s="2"/>
      <c r="AH114" s="2"/>
      <c r="AI114" s="2"/>
      <c r="AJ114" s="2"/>
      <c r="AK114" s="2"/>
    </row>
    <row r="115" spans="1:37" ht="20.399999999999999" x14ac:dyDescent="0.3">
      <c r="A115" s="5"/>
      <c r="B115" s="4"/>
      <c r="C115" s="3"/>
      <c r="D115" s="3"/>
      <c r="E115" s="3"/>
      <c r="F115" s="3"/>
      <c r="G115" s="3"/>
      <c r="H115" s="3"/>
      <c r="I115" s="3"/>
      <c r="U115" s="2"/>
      <c r="V115" s="2"/>
      <c r="W115" s="2"/>
      <c r="X115" s="2"/>
      <c r="Y115" s="2"/>
      <c r="Z115" s="2"/>
      <c r="AA115" s="2"/>
      <c r="AB115" s="2"/>
      <c r="AC115" s="2"/>
      <c r="AD115" s="2"/>
      <c r="AE115" s="2"/>
      <c r="AF115" s="2"/>
      <c r="AG115" s="2"/>
      <c r="AH115" s="2"/>
      <c r="AI115" s="2"/>
      <c r="AJ115" s="2"/>
      <c r="AK115" s="2"/>
    </row>
    <row r="116" spans="1:37" ht="20.399999999999999" x14ac:dyDescent="0.3">
      <c r="A116" s="5"/>
      <c r="B116" s="4"/>
      <c r="C116" s="3"/>
      <c r="D116" s="3"/>
      <c r="E116" s="3"/>
      <c r="F116" s="3"/>
      <c r="G116" s="3"/>
      <c r="H116" s="3"/>
      <c r="I116" s="3"/>
      <c r="U116" s="2"/>
      <c r="V116" s="2"/>
      <c r="W116" s="2"/>
      <c r="X116" s="2"/>
      <c r="Y116" s="2"/>
      <c r="Z116" s="2"/>
      <c r="AA116" s="2"/>
      <c r="AB116" s="2"/>
      <c r="AC116" s="2"/>
      <c r="AD116" s="2"/>
      <c r="AE116" s="2"/>
      <c r="AF116" s="2"/>
      <c r="AG116" s="2"/>
      <c r="AH116" s="2"/>
      <c r="AI116" s="2"/>
      <c r="AJ116" s="2"/>
      <c r="AK116" s="2"/>
    </row>
    <row r="117" spans="1:37" ht="20.399999999999999" x14ac:dyDescent="0.3">
      <c r="A117" s="5"/>
      <c r="B117" s="4"/>
      <c r="C117" s="3"/>
      <c r="D117" s="3"/>
      <c r="E117" s="3"/>
      <c r="F117" s="3"/>
      <c r="G117" s="3"/>
      <c r="H117" s="3"/>
      <c r="I117" s="3"/>
      <c r="U117" s="2"/>
      <c r="V117" s="2"/>
      <c r="W117" s="2"/>
      <c r="X117" s="2"/>
      <c r="Y117" s="2"/>
      <c r="Z117" s="2"/>
      <c r="AA117" s="2"/>
      <c r="AB117" s="2"/>
      <c r="AC117" s="2"/>
      <c r="AD117" s="2"/>
      <c r="AE117" s="2"/>
      <c r="AF117" s="2"/>
      <c r="AG117" s="2"/>
      <c r="AH117" s="2"/>
      <c r="AI117" s="2"/>
      <c r="AJ117" s="2"/>
      <c r="AK117" s="2"/>
    </row>
    <row r="118" spans="1:37" ht="20.399999999999999" x14ac:dyDescent="0.3">
      <c r="A118" s="5"/>
      <c r="B118" s="4"/>
      <c r="C118" s="3"/>
      <c r="D118" s="3"/>
      <c r="E118" s="3"/>
      <c r="F118" s="3"/>
      <c r="G118" s="3"/>
      <c r="H118" s="3"/>
      <c r="I118" s="3"/>
      <c r="U118" s="2"/>
      <c r="V118" s="2"/>
      <c r="W118" s="2"/>
      <c r="X118" s="2"/>
      <c r="Y118" s="2"/>
      <c r="Z118" s="2"/>
      <c r="AA118" s="2"/>
      <c r="AB118" s="2"/>
      <c r="AC118" s="2"/>
      <c r="AD118" s="2"/>
      <c r="AE118" s="2"/>
      <c r="AF118" s="2"/>
      <c r="AG118" s="2"/>
      <c r="AH118" s="2"/>
      <c r="AI118" s="2"/>
      <c r="AJ118" s="2"/>
      <c r="AK118" s="2"/>
    </row>
    <row r="119" spans="1:37" ht="20.399999999999999" x14ac:dyDescent="0.3">
      <c r="A119" s="5"/>
      <c r="B119" s="4"/>
      <c r="C119" s="3"/>
      <c r="D119" s="3"/>
      <c r="E119" s="3"/>
      <c r="F119" s="3"/>
      <c r="G119" s="3"/>
      <c r="H119" s="3"/>
      <c r="I119" s="3"/>
      <c r="U119" s="2"/>
      <c r="V119" s="2"/>
      <c r="W119" s="2"/>
      <c r="X119" s="2"/>
      <c r="Y119" s="2"/>
      <c r="Z119" s="2"/>
      <c r="AA119" s="2"/>
      <c r="AB119" s="2"/>
      <c r="AC119" s="2"/>
      <c r="AD119" s="2"/>
      <c r="AE119" s="2"/>
      <c r="AF119" s="2"/>
      <c r="AG119" s="2"/>
      <c r="AH119" s="2"/>
      <c r="AI119" s="2"/>
      <c r="AJ119" s="2"/>
      <c r="AK119" s="2"/>
    </row>
    <row r="120" spans="1:37" ht="20.399999999999999" x14ac:dyDescent="0.3">
      <c r="A120" s="5"/>
      <c r="B120" s="4"/>
      <c r="C120" s="3"/>
      <c r="D120" s="3"/>
      <c r="E120" s="3"/>
      <c r="F120" s="3"/>
      <c r="G120" s="3"/>
      <c r="H120" s="3"/>
      <c r="I120" s="3"/>
      <c r="U120" s="2"/>
      <c r="V120" s="2"/>
      <c r="W120" s="2"/>
      <c r="X120" s="2"/>
      <c r="Y120" s="2"/>
      <c r="Z120" s="2"/>
      <c r="AA120" s="2"/>
      <c r="AB120" s="2"/>
      <c r="AC120" s="2"/>
      <c r="AD120" s="2"/>
      <c r="AE120" s="2"/>
      <c r="AF120" s="2"/>
      <c r="AG120" s="2"/>
      <c r="AH120" s="2"/>
      <c r="AI120" s="2"/>
      <c r="AJ120" s="2"/>
      <c r="AK120" s="2"/>
    </row>
    <row r="121" spans="1:37" ht="20.399999999999999" x14ac:dyDescent="0.3">
      <c r="A121" s="5"/>
      <c r="B121" s="4"/>
      <c r="C121" s="3"/>
      <c r="D121" s="3"/>
      <c r="E121" s="3"/>
      <c r="F121" s="3"/>
      <c r="G121" s="3"/>
      <c r="H121" s="3"/>
      <c r="I121" s="3"/>
      <c r="U121" s="2"/>
      <c r="V121" s="2"/>
      <c r="W121" s="2"/>
      <c r="X121" s="2"/>
      <c r="Y121" s="2"/>
      <c r="Z121" s="2"/>
      <c r="AA121" s="2"/>
      <c r="AB121" s="2"/>
      <c r="AC121" s="2"/>
      <c r="AD121" s="2"/>
      <c r="AE121" s="2"/>
      <c r="AF121" s="2"/>
      <c r="AG121" s="2"/>
      <c r="AH121" s="2"/>
      <c r="AI121" s="2"/>
      <c r="AJ121" s="2"/>
      <c r="AK121" s="2"/>
    </row>
    <row r="122" spans="1:37" ht="20.399999999999999" x14ac:dyDescent="0.3">
      <c r="A122" s="5"/>
      <c r="B122" s="4"/>
      <c r="C122" s="3"/>
      <c r="D122" s="3"/>
      <c r="E122" s="3"/>
      <c r="F122" s="3"/>
      <c r="G122" s="3"/>
      <c r="H122" s="3"/>
      <c r="I122" s="3"/>
      <c r="U122" s="2"/>
      <c r="V122" s="2"/>
      <c r="W122" s="2"/>
      <c r="X122" s="2"/>
      <c r="Y122" s="2"/>
      <c r="Z122" s="2"/>
      <c r="AA122" s="2"/>
      <c r="AB122" s="2"/>
      <c r="AC122" s="2"/>
      <c r="AD122" s="2"/>
      <c r="AE122" s="2"/>
      <c r="AF122" s="2"/>
      <c r="AG122" s="2"/>
      <c r="AH122" s="2"/>
      <c r="AI122" s="2"/>
      <c r="AJ122" s="2"/>
      <c r="AK122" s="2"/>
    </row>
    <row r="123" spans="1:37" ht="20.399999999999999" x14ac:dyDescent="0.3">
      <c r="A123" s="5"/>
      <c r="B123" s="4"/>
      <c r="C123" s="3"/>
      <c r="D123" s="3"/>
      <c r="E123" s="3"/>
      <c r="F123" s="3"/>
      <c r="G123" s="3"/>
      <c r="H123" s="3"/>
      <c r="I123" s="3"/>
      <c r="U123" s="2"/>
      <c r="V123" s="2"/>
      <c r="W123" s="2"/>
      <c r="X123" s="2"/>
      <c r="Y123" s="2"/>
      <c r="Z123" s="2"/>
      <c r="AA123" s="2"/>
      <c r="AB123" s="2"/>
      <c r="AC123" s="2"/>
      <c r="AD123" s="2"/>
      <c r="AE123" s="2"/>
      <c r="AF123" s="2"/>
      <c r="AG123" s="2"/>
      <c r="AH123" s="2"/>
      <c r="AI123" s="2"/>
      <c r="AJ123" s="2"/>
      <c r="AK123" s="2"/>
    </row>
    <row r="124" spans="1:37" ht="20.399999999999999" x14ac:dyDescent="0.3">
      <c r="A124" s="5"/>
      <c r="B124" s="4"/>
      <c r="C124" s="3"/>
      <c r="D124" s="3"/>
      <c r="E124" s="3"/>
      <c r="F124" s="3"/>
      <c r="G124" s="3"/>
      <c r="H124" s="3"/>
      <c r="I124" s="3"/>
      <c r="U124" s="2"/>
      <c r="V124" s="2"/>
      <c r="W124" s="2"/>
      <c r="X124" s="2"/>
      <c r="Y124" s="2"/>
      <c r="Z124" s="2"/>
      <c r="AA124" s="2"/>
      <c r="AB124" s="2"/>
      <c r="AC124" s="2"/>
      <c r="AD124" s="2"/>
      <c r="AE124" s="2"/>
      <c r="AF124" s="2"/>
      <c r="AG124" s="2"/>
      <c r="AH124" s="2"/>
      <c r="AI124" s="2"/>
      <c r="AJ124" s="2"/>
      <c r="AK124" s="2"/>
    </row>
    <row r="125" spans="1:37" ht="20.399999999999999" x14ac:dyDescent="0.3">
      <c r="A125" s="5"/>
      <c r="B125" s="4"/>
      <c r="C125" s="3"/>
      <c r="D125" s="3"/>
      <c r="E125" s="3"/>
      <c r="F125" s="3"/>
      <c r="G125" s="3"/>
      <c r="H125" s="3"/>
      <c r="I125" s="3"/>
      <c r="U125" s="2"/>
      <c r="V125" s="2"/>
      <c r="W125" s="2"/>
      <c r="X125" s="2"/>
      <c r="Y125" s="2"/>
      <c r="Z125" s="2"/>
      <c r="AA125" s="2"/>
      <c r="AB125" s="2"/>
      <c r="AC125" s="2"/>
      <c r="AD125" s="2"/>
      <c r="AE125" s="2"/>
      <c r="AF125" s="2"/>
      <c r="AG125" s="2"/>
      <c r="AH125" s="2"/>
      <c r="AI125" s="2"/>
      <c r="AJ125" s="2"/>
      <c r="AK125" s="2"/>
    </row>
    <row r="126" spans="1:37" ht="20.399999999999999" x14ac:dyDescent="0.3">
      <c r="A126" s="5"/>
      <c r="B126" s="4"/>
      <c r="C126" s="3"/>
      <c r="D126" s="3"/>
      <c r="E126" s="3"/>
      <c r="F126" s="3"/>
      <c r="G126" s="3"/>
      <c r="H126" s="3"/>
      <c r="I126" s="3"/>
      <c r="U126" s="2"/>
      <c r="V126" s="2"/>
      <c r="W126" s="2"/>
      <c r="X126" s="2"/>
      <c r="Y126" s="2"/>
      <c r="Z126" s="2"/>
      <c r="AA126" s="2"/>
      <c r="AB126" s="2"/>
      <c r="AC126" s="2"/>
      <c r="AD126" s="2"/>
      <c r="AE126" s="2"/>
      <c r="AF126" s="2"/>
      <c r="AG126" s="2"/>
      <c r="AH126" s="2"/>
      <c r="AI126" s="2"/>
      <c r="AJ126" s="2"/>
      <c r="AK126" s="2"/>
    </row>
    <row r="127" spans="1:37" ht="20.399999999999999" x14ac:dyDescent="0.3">
      <c r="A127" s="5"/>
      <c r="B127" s="4"/>
      <c r="C127" s="3"/>
      <c r="D127" s="3"/>
      <c r="E127" s="3"/>
      <c r="F127" s="3"/>
      <c r="G127" s="3"/>
      <c r="H127" s="3"/>
      <c r="I127" s="3"/>
      <c r="U127" s="2"/>
      <c r="V127" s="2"/>
      <c r="W127" s="2"/>
      <c r="X127" s="2"/>
      <c r="Y127" s="2"/>
      <c r="Z127" s="2"/>
      <c r="AA127" s="2"/>
      <c r="AB127" s="2"/>
      <c r="AC127" s="2"/>
      <c r="AD127" s="2"/>
      <c r="AE127" s="2"/>
      <c r="AF127" s="2"/>
      <c r="AG127" s="2"/>
      <c r="AH127" s="2"/>
      <c r="AI127" s="2"/>
      <c r="AJ127" s="2"/>
      <c r="AK127" s="2"/>
    </row>
    <row r="128" spans="1:37" ht="20.399999999999999" x14ac:dyDescent="0.3">
      <c r="A128" s="5"/>
      <c r="B128" s="4"/>
      <c r="C128" s="3"/>
      <c r="D128" s="3"/>
      <c r="E128" s="3"/>
      <c r="F128" s="3"/>
      <c r="G128" s="3"/>
      <c r="H128" s="3"/>
      <c r="I128" s="3"/>
      <c r="U128" s="2"/>
      <c r="V128" s="2"/>
      <c r="W128" s="2"/>
      <c r="X128" s="2"/>
      <c r="Y128" s="2"/>
      <c r="Z128" s="2"/>
      <c r="AA128" s="2"/>
      <c r="AB128" s="2"/>
      <c r="AC128" s="2"/>
      <c r="AD128" s="2"/>
      <c r="AE128" s="2"/>
      <c r="AF128" s="2"/>
      <c r="AG128" s="2"/>
      <c r="AH128" s="2"/>
      <c r="AI128" s="2"/>
      <c r="AJ128" s="2"/>
      <c r="AK128" s="2"/>
    </row>
    <row r="129" spans="1:37" ht="20.399999999999999" x14ac:dyDescent="0.3">
      <c r="A129" s="5"/>
      <c r="B129" s="4"/>
      <c r="C129" s="3"/>
      <c r="D129" s="3"/>
      <c r="E129" s="3"/>
      <c r="F129" s="3"/>
      <c r="G129" s="3"/>
      <c r="H129" s="3"/>
      <c r="I129" s="3"/>
      <c r="U129" s="2"/>
      <c r="V129" s="2"/>
      <c r="W129" s="2"/>
      <c r="X129" s="2"/>
      <c r="Y129" s="2"/>
      <c r="Z129" s="2"/>
      <c r="AA129" s="2"/>
      <c r="AB129" s="2"/>
      <c r="AC129" s="2"/>
      <c r="AD129" s="2"/>
      <c r="AE129" s="2"/>
      <c r="AF129" s="2"/>
      <c r="AG129" s="2"/>
      <c r="AH129" s="2"/>
      <c r="AI129" s="2"/>
      <c r="AJ129" s="2"/>
      <c r="AK129" s="2"/>
    </row>
    <row r="130" spans="1:37" ht="20.399999999999999" x14ac:dyDescent="0.3">
      <c r="A130" s="5"/>
      <c r="B130" s="4"/>
      <c r="C130" s="3"/>
      <c r="D130" s="3"/>
      <c r="E130" s="3"/>
      <c r="F130" s="3"/>
      <c r="G130" s="3"/>
      <c r="H130" s="3"/>
      <c r="I130" s="3"/>
      <c r="U130" s="2"/>
      <c r="V130" s="2"/>
      <c r="W130" s="2"/>
      <c r="X130" s="2"/>
      <c r="Y130" s="2"/>
      <c r="Z130" s="2"/>
      <c r="AA130" s="2"/>
      <c r="AB130" s="2"/>
      <c r="AC130" s="2"/>
      <c r="AD130" s="2"/>
      <c r="AE130" s="2"/>
      <c r="AF130" s="2"/>
      <c r="AG130" s="2"/>
      <c r="AH130" s="2"/>
      <c r="AI130" s="2"/>
      <c r="AJ130" s="2"/>
      <c r="AK130" s="2"/>
    </row>
    <row r="131" spans="1:37" ht="20.399999999999999" x14ac:dyDescent="0.3">
      <c r="A131" s="5"/>
      <c r="B131" s="4"/>
      <c r="C131" s="3"/>
      <c r="D131" s="3"/>
      <c r="E131" s="3"/>
      <c r="F131" s="3"/>
      <c r="G131" s="3"/>
      <c r="H131" s="3"/>
      <c r="I131" s="3"/>
      <c r="U131" s="2"/>
      <c r="V131" s="2"/>
      <c r="W131" s="2"/>
      <c r="X131" s="2"/>
      <c r="Y131" s="2"/>
      <c r="Z131" s="2"/>
      <c r="AA131" s="2"/>
      <c r="AB131" s="2"/>
      <c r="AC131" s="2"/>
      <c r="AD131" s="2"/>
      <c r="AE131" s="2"/>
      <c r="AF131" s="2"/>
      <c r="AG131" s="2"/>
      <c r="AH131" s="2"/>
      <c r="AI131" s="2"/>
      <c r="AJ131" s="2"/>
      <c r="AK131" s="2"/>
    </row>
    <row r="132" spans="1:37" ht="20.399999999999999" x14ac:dyDescent="0.3">
      <c r="A132" s="5"/>
      <c r="B132" s="4"/>
      <c r="C132" s="3"/>
      <c r="D132" s="3"/>
      <c r="E132" s="3"/>
      <c r="F132" s="3"/>
      <c r="G132" s="3"/>
      <c r="H132" s="3"/>
      <c r="I132" s="3"/>
      <c r="U132" s="2"/>
      <c r="V132" s="2"/>
      <c r="W132" s="2"/>
      <c r="X132" s="2"/>
      <c r="Y132" s="2"/>
      <c r="Z132" s="2"/>
      <c r="AA132" s="2"/>
      <c r="AB132" s="2"/>
      <c r="AC132" s="2"/>
      <c r="AD132" s="2"/>
      <c r="AE132" s="2"/>
      <c r="AF132" s="2"/>
      <c r="AG132" s="2"/>
      <c r="AH132" s="2"/>
      <c r="AI132" s="2"/>
      <c r="AJ132" s="2"/>
      <c r="AK132" s="2"/>
    </row>
    <row r="133" spans="1:37" ht="20.399999999999999" x14ac:dyDescent="0.3">
      <c r="A133" s="5"/>
      <c r="B133" s="4"/>
      <c r="C133" s="3"/>
      <c r="D133" s="3"/>
      <c r="E133" s="3"/>
      <c r="F133" s="3"/>
      <c r="G133" s="3"/>
      <c r="H133" s="3"/>
      <c r="I133" s="3"/>
      <c r="U133" s="2"/>
      <c r="V133" s="2"/>
      <c r="W133" s="2"/>
      <c r="X133" s="2"/>
      <c r="Y133" s="2"/>
      <c r="Z133" s="2"/>
      <c r="AA133" s="2"/>
      <c r="AB133" s="2"/>
      <c r="AC133" s="2"/>
      <c r="AD133" s="2"/>
      <c r="AE133" s="2"/>
      <c r="AF133" s="2"/>
      <c r="AG133" s="2"/>
      <c r="AH133" s="2"/>
      <c r="AI133" s="2"/>
      <c r="AJ133" s="2"/>
      <c r="AK133" s="2"/>
    </row>
    <row r="134" spans="1:37" ht="20.399999999999999" x14ac:dyDescent="0.3">
      <c r="A134" s="5"/>
      <c r="B134" s="4"/>
      <c r="C134" s="3"/>
      <c r="D134" s="3"/>
      <c r="E134" s="3"/>
      <c r="F134" s="3"/>
      <c r="G134" s="3"/>
      <c r="H134" s="3"/>
      <c r="I134" s="3"/>
      <c r="U134" s="2"/>
      <c r="V134" s="2"/>
      <c r="W134" s="2"/>
      <c r="X134" s="2"/>
      <c r="Y134" s="2"/>
      <c r="Z134" s="2"/>
      <c r="AA134" s="2"/>
      <c r="AB134" s="2"/>
      <c r="AC134" s="2"/>
      <c r="AD134" s="2"/>
      <c r="AE134" s="2"/>
      <c r="AF134" s="2"/>
      <c r="AG134" s="2"/>
      <c r="AH134" s="2"/>
      <c r="AI134" s="2"/>
      <c r="AJ134" s="2"/>
      <c r="AK134" s="2"/>
    </row>
    <row r="135" spans="1:37" ht="20.399999999999999" x14ac:dyDescent="0.3">
      <c r="A135" s="5"/>
      <c r="B135" s="4"/>
      <c r="C135" s="3"/>
      <c r="D135" s="3"/>
      <c r="E135" s="3"/>
      <c r="F135" s="3"/>
      <c r="G135" s="3"/>
      <c r="H135" s="3"/>
      <c r="I135" s="3"/>
      <c r="U135" s="2"/>
      <c r="V135" s="2"/>
      <c r="W135" s="2"/>
      <c r="X135" s="2"/>
      <c r="Y135" s="2"/>
      <c r="Z135" s="2"/>
      <c r="AA135" s="2"/>
      <c r="AB135" s="2"/>
      <c r="AC135" s="2"/>
      <c r="AD135" s="2"/>
      <c r="AE135" s="2"/>
      <c r="AF135" s="2"/>
      <c r="AG135" s="2"/>
      <c r="AH135" s="2"/>
      <c r="AI135" s="2"/>
      <c r="AJ135" s="2"/>
      <c r="AK135" s="2"/>
    </row>
    <row r="136" spans="1:37" ht="20.399999999999999" x14ac:dyDescent="0.3">
      <c r="A136" s="5"/>
      <c r="B136" s="4"/>
      <c r="C136" s="3"/>
      <c r="D136" s="3"/>
      <c r="E136" s="3"/>
      <c r="F136" s="3"/>
      <c r="G136" s="3"/>
      <c r="H136" s="3"/>
      <c r="I136" s="3"/>
      <c r="U136" s="2"/>
      <c r="V136" s="2"/>
      <c r="W136" s="2"/>
      <c r="X136" s="2"/>
      <c r="Y136" s="2"/>
      <c r="Z136" s="2"/>
      <c r="AA136" s="2"/>
      <c r="AB136" s="2"/>
      <c r="AC136" s="2"/>
      <c r="AD136" s="2"/>
      <c r="AE136" s="2"/>
      <c r="AF136" s="2"/>
      <c r="AG136" s="2"/>
      <c r="AH136" s="2"/>
      <c r="AI136" s="2"/>
      <c r="AJ136" s="2"/>
      <c r="AK136" s="2"/>
    </row>
    <row r="137" spans="1:37" ht="20.399999999999999" x14ac:dyDescent="0.3">
      <c r="A137" s="5"/>
      <c r="B137" s="4"/>
      <c r="C137" s="3"/>
      <c r="D137" s="3"/>
      <c r="E137" s="3"/>
      <c r="F137" s="3"/>
      <c r="G137" s="3"/>
      <c r="H137" s="3"/>
      <c r="I137" s="3"/>
      <c r="U137" s="2"/>
      <c r="V137" s="2"/>
      <c r="W137" s="2"/>
      <c r="X137" s="2"/>
      <c r="Y137" s="2"/>
      <c r="Z137" s="2"/>
      <c r="AA137" s="2"/>
      <c r="AB137" s="2"/>
      <c r="AC137" s="2"/>
      <c r="AD137" s="2"/>
      <c r="AE137" s="2"/>
      <c r="AF137" s="2"/>
      <c r="AG137" s="2"/>
      <c r="AH137" s="2"/>
      <c r="AI137" s="2"/>
      <c r="AJ137" s="2"/>
      <c r="AK137" s="2"/>
    </row>
    <row r="138" spans="1:37" ht="20.399999999999999" x14ac:dyDescent="0.3">
      <c r="A138" s="5"/>
      <c r="B138" s="4"/>
      <c r="C138" s="3"/>
      <c r="D138" s="3"/>
      <c r="E138" s="3"/>
      <c r="F138" s="3"/>
      <c r="G138" s="3"/>
      <c r="H138" s="3"/>
      <c r="I138" s="3"/>
      <c r="U138" s="2"/>
      <c r="V138" s="2"/>
      <c r="W138" s="2"/>
      <c r="X138" s="2"/>
      <c r="Y138" s="2"/>
      <c r="Z138" s="2"/>
      <c r="AA138" s="2"/>
      <c r="AB138" s="2"/>
      <c r="AC138" s="2"/>
      <c r="AD138" s="2"/>
      <c r="AE138" s="2"/>
      <c r="AF138" s="2"/>
      <c r="AG138" s="2"/>
      <c r="AH138" s="2"/>
      <c r="AI138" s="2"/>
      <c r="AJ138" s="2"/>
      <c r="AK138" s="2"/>
    </row>
    <row r="139" spans="1:37" ht="20.399999999999999" x14ac:dyDescent="0.3">
      <c r="A139" s="5"/>
      <c r="B139" s="4"/>
      <c r="C139" s="3"/>
      <c r="D139" s="3"/>
      <c r="E139" s="3"/>
      <c r="F139" s="3"/>
      <c r="G139" s="3"/>
      <c r="H139" s="3"/>
      <c r="I139" s="3"/>
      <c r="U139" s="2"/>
      <c r="V139" s="2"/>
      <c r="W139" s="2"/>
      <c r="X139" s="2"/>
      <c r="Y139" s="2"/>
      <c r="Z139" s="2"/>
      <c r="AA139" s="2"/>
      <c r="AB139" s="2"/>
      <c r="AC139" s="2"/>
      <c r="AD139" s="2"/>
      <c r="AE139" s="2"/>
      <c r="AF139" s="2"/>
      <c r="AG139" s="2"/>
      <c r="AH139" s="2"/>
      <c r="AI139" s="2"/>
      <c r="AJ139" s="2"/>
      <c r="AK139" s="2"/>
    </row>
    <row r="140" spans="1:37" ht="20.399999999999999" x14ac:dyDescent="0.3">
      <c r="A140" s="5"/>
      <c r="B140" s="4"/>
      <c r="C140" s="3"/>
      <c r="D140" s="3"/>
      <c r="E140" s="3"/>
      <c r="F140" s="3"/>
      <c r="G140" s="3"/>
      <c r="H140" s="3"/>
      <c r="I140" s="3"/>
      <c r="U140" s="2"/>
      <c r="V140" s="2"/>
      <c r="W140" s="2"/>
      <c r="X140" s="2"/>
      <c r="Y140" s="2"/>
      <c r="Z140" s="2"/>
      <c r="AA140" s="2"/>
      <c r="AB140" s="2"/>
      <c r="AC140" s="2"/>
      <c r="AD140" s="2"/>
      <c r="AE140" s="2"/>
      <c r="AF140" s="2"/>
      <c r="AG140" s="2"/>
      <c r="AH140" s="2"/>
      <c r="AI140" s="2"/>
      <c r="AJ140" s="2"/>
      <c r="AK140" s="2"/>
    </row>
    <row r="141" spans="1:37" ht="20.399999999999999" x14ac:dyDescent="0.3">
      <c r="A141" s="5"/>
      <c r="B141" s="4"/>
      <c r="C141" s="3"/>
      <c r="D141" s="3"/>
      <c r="E141" s="3"/>
      <c r="F141" s="3"/>
      <c r="G141" s="3"/>
      <c r="H141" s="3"/>
      <c r="I141" s="3"/>
      <c r="U141" s="2"/>
      <c r="V141" s="2"/>
      <c r="W141" s="2"/>
      <c r="X141" s="2"/>
      <c r="Y141" s="2"/>
      <c r="Z141" s="2"/>
      <c r="AA141" s="2"/>
      <c r="AB141" s="2"/>
      <c r="AC141" s="2"/>
      <c r="AD141" s="2"/>
      <c r="AE141" s="2"/>
      <c r="AF141" s="2"/>
      <c r="AG141" s="2"/>
      <c r="AH141" s="2"/>
      <c r="AI141" s="2"/>
      <c r="AJ141" s="2"/>
      <c r="AK141" s="2"/>
    </row>
    <row r="142" spans="1:37" ht="20.399999999999999" x14ac:dyDescent="0.3">
      <c r="A142" s="5"/>
      <c r="B142" s="4"/>
      <c r="C142" s="3"/>
      <c r="D142" s="3"/>
      <c r="E142" s="3"/>
      <c r="F142" s="3"/>
      <c r="G142" s="3"/>
      <c r="H142" s="3"/>
      <c r="I142" s="3"/>
      <c r="U142" s="2"/>
      <c r="V142" s="2"/>
      <c r="W142" s="2"/>
      <c r="X142" s="2"/>
      <c r="Y142" s="2"/>
      <c r="Z142" s="2"/>
      <c r="AA142" s="2"/>
      <c r="AB142" s="2"/>
      <c r="AC142" s="2"/>
      <c r="AD142" s="2"/>
      <c r="AE142" s="2"/>
      <c r="AF142" s="2"/>
      <c r="AG142" s="2"/>
      <c r="AH142" s="2"/>
      <c r="AI142" s="2"/>
      <c r="AJ142" s="2"/>
      <c r="AK142" s="2"/>
    </row>
    <row r="143" spans="1:37" ht="20.399999999999999" x14ac:dyDescent="0.3">
      <c r="A143" s="5"/>
      <c r="B143" s="4"/>
      <c r="C143" s="3"/>
      <c r="D143" s="3"/>
      <c r="E143" s="3"/>
      <c r="F143" s="3"/>
      <c r="G143" s="3"/>
      <c r="H143" s="3"/>
      <c r="I143" s="3"/>
      <c r="U143" s="2"/>
      <c r="V143" s="2"/>
      <c r="W143" s="2"/>
      <c r="X143" s="2"/>
      <c r="Y143" s="2"/>
      <c r="Z143" s="2"/>
      <c r="AA143" s="2"/>
      <c r="AB143" s="2"/>
      <c r="AC143" s="2"/>
      <c r="AD143" s="2"/>
      <c r="AE143" s="2"/>
      <c r="AF143" s="2"/>
      <c r="AG143" s="2"/>
      <c r="AH143" s="2"/>
      <c r="AI143" s="2"/>
      <c r="AJ143" s="2"/>
      <c r="AK143" s="2"/>
    </row>
    <row r="144" spans="1:37" ht="20.399999999999999" x14ac:dyDescent="0.3">
      <c r="A144" s="5"/>
      <c r="B144" s="4"/>
      <c r="C144" s="3"/>
      <c r="D144" s="3"/>
      <c r="E144" s="3"/>
      <c r="F144" s="3"/>
      <c r="G144" s="3"/>
      <c r="H144" s="3"/>
      <c r="I144" s="3"/>
      <c r="U144" s="2"/>
      <c r="V144" s="2"/>
      <c r="W144" s="2"/>
      <c r="X144" s="2"/>
      <c r="Y144" s="2"/>
      <c r="Z144" s="2"/>
      <c r="AA144" s="2"/>
      <c r="AB144" s="2"/>
      <c r="AC144" s="2"/>
      <c r="AD144" s="2"/>
      <c r="AE144" s="2"/>
      <c r="AF144" s="2"/>
      <c r="AG144" s="2"/>
      <c r="AH144" s="2"/>
      <c r="AI144" s="2"/>
      <c r="AJ144" s="2"/>
      <c r="AK144" s="2"/>
    </row>
    <row r="145" spans="1:37" ht="20.399999999999999" x14ac:dyDescent="0.3">
      <c r="A145" s="5"/>
      <c r="B145" s="4"/>
      <c r="C145" s="3"/>
      <c r="D145" s="3"/>
      <c r="E145" s="3"/>
      <c r="F145" s="3"/>
      <c r="G145" s="3"/>
      <c r="H145" s="3"/>
      <c r="I145" s="3"/>
      <c r="U145" s="2"/>
      <c r="V145" s="2"/>
      <c r="W145" s="2"/>
      <c r="X145" s="2"/>
      <c r="Y145" s="2"/>
      <c r="Z145" s="2"/>
      <c r="AA145" s="2"/>
      <c r="AB145" s="2"/>
      <c r="AC145" s="2"/>
      <c r="AD145" s="2"/>
      <c r="AE145" s="2"/>
      <c r="AF145" s="2"/>
      <c r="AG145" s="2"/>
      <c r="AH145" s="2"/>
      <c r="AI145" s="2"/>
      <c r="AJ145" s="2"/>
      <c r="AK145" s="2"/>
    </row>
    <row r="146" spans="1:37" ht="20.399999999999999" x14ac:dyDescent="0.3">
      <c r="A146" s="5"/>
      <c r="B146" s="4"/>
      <c r="C146" s="3"/>
      <c r="D146" s="3"/>
      <c r="E146" s="3"/>
      <c r="F146" s="3"/>
      <c r="G146" s="3"/>
      <c r="H146" s="3"/>
      <c r="I146" s="3"/>
      <c r="U146" s="2"/>
      <c r="V146" s="2"/>
      <c r="W146" s="2"/>
      <c r="X146" s="2"/>
      <c r="Y146" s="2"/>
      <c r="Z146" s="2"/>
      <c r="AA146" s="2"/>
      <c r="AB146" s="2"/>
      <c r="AC146" s="2"/>
      <c r="AD146" s="2"/>
      <c r="AE146" s="2"/>
      <c r="AF146" s="2"/>
      <c r="AG146" s="2"/>
      <c r="AH146" s="2"/>
      <c r="AI146" s="2"/>
      <c r="AJ146" s="2"/>
      <c r="AK146" s="2"/>
    </row>
    <row r="147" spans="1:37" ht="20.399999999999999" x14ac:dyDescent="0.3">
      <c r="A147" s="5"/>
      <c r="B147" s="4"/>
      <c r="C147" s="3"/>
      <c r="D147" s="3"/>
      <c r="E147" s="3"/>
      <c r="F147" s="3"/>
      <c r="G147" s="3"/>
      <c r="H147" s="3"/>
      <c r="I147" s="3"/>
      <c r="U147" s="2"/>
      <c r="V147" s="2"/>
      <c r="W147" s="2"/>
      <c r="X147" s="2"/>
      <c r="Y147" s="2"/>
      <c r="Z147" s="2"/>
      <c r="AA147" s="2"/>
      <c r="AB147" s="2"/>
      <c r="AC147" s="2"/>
      <c r="AD147" s="2"/>
      <c r="AE147" s="2"/>
      <c r="AF147" s="2"/>
      <c r="AG147" s="2"/>
      <c r="AH147" s="2"/>
      <c r="AI147" s="2"/>
      <c r="AJ147" s="2"/>
      <c r="AK147" s="2"/>
    </row>
    <row r="148" spans="1:37" ht="20.399999999999999" x14ac:dyDescent="0.3">
      <c r="A148" s="5"/>
      <c r="B148" s="4"/>
      <c r="C148" s="3"/>
      <c r="D148" s="3"/>
      <c r="E148" s="3"/>
      <c r="F148" s="3"/>
      <c r="G148" s="3"/>
      <c r="H148" s="3"/>
      <c r="I148" s="3"/>
      <c r="U148" s="2"/>
      <c r="V148" s="2"/>
      <c r="W148" s="2"/>
      <c r="X148" s="2"/>
      <c r="Y148" s="2"/>
      <c r="Z148" s="2"/>
      <c r="AA148" s="2"/>
      <c r="AB148" s="2"/>
      <c r="AC148" s="2"/>
      <c r="AD148" s="2"/>
      <c r="AE148" s="2"/>
      <c r="AF148" s="2"/>
      <c r="AG148" s="2"/>
      <c r="AH148" s="2"/>
      <c r="AI148" s="2"/>
      <c r="AJ148" s="2"/>
      <c r="AK148" s="2"/>
    </row>
    <row r="149" spans="1:37" ht="20.399999999999999" x14ac:dyDescent="0.3">
      <c r="A149" s="5"/>
      <c r="B149" s="4"/>
      <c r="C149" s="3"/>
      <c r="D149" s="3"/>
      <c r="E149" s="3"/>
      <c r="F149" s="3"/>
      <c r="G149" s="3"/>
      <c r="H149" s="3"/>
      <c r="I149" s="3"/>
      <c r="U149" s="2"/>
      <c r="V149" s="2"/>
      <c r="W149" s="2"/>
      <c r="X149" s="2"/>
      <c r="Y149" s="2"/>
      <c r="Z149" s="2"/>
      <c r="AA149" s="2"/>
      <c r="AB149" s="2"/>
      <c r="AC149" s="2"/>
      <c r="AD149" s="2"/>
      <c r="AE149" s="2"/>
      <c r="AF149" s="2"/>
      <c r="AG149" s="2"/>
      <c r="AH149" s="2"/>
      <c r="AI149" s="2"/>
      <c r="AJ149" s="2"/>
      <c r="AK149" s="2"/>
    </row>
    <row r="150" spans="1:37" ht="20.399999999999999" x14ac:dyDescent="0.3">
      <c r="A150" s="5"/>
      <c r="B150" s="4"/>
      <c r="C150" s="3"/>
      <c r="D150" s="3"/>
      <c r="E150" s="3"/>
      <c r="F150" s="3"/>
      <c r="G150" s="3"/>
      <c r="H150" s="3"/>
      <c r="I150" s="3"/>
      <c r="U150" s="2"/>
      <c r="V150" s="2"/>
      <c r="W150" s="2"/>
      <c r="X150" s="2"/>
      <c r="Y150" s="2"/>
      <c r="Z150" s="2"/>
      <c r="AA150" s="2"/>
      <c r="AB150" s="2"/>
      <c r="AC150" s="2"/>
      <c r="AD150" s="2"/>
      <c r="AE150" s="2"/>
      <c r="AF150" s="2"/>
      <c r="AG150" s="2"/>
      <c r="AH150" s="2"/>
      <c r="AI150" s="2"/>
      <c r="AJ150" s="2"/>
      <c r="AK150" s="2"/>
    </row>
    <row r="151" spans="1:37" ht="20.399999999999999" x14ac:dyDescent="0.3">
      <c r="A151" s="5"/>
      <c r="B151" s="4"/>
      <c r="C151" s="3"/>
      <c r="D151" s="3"/>
      <c r="E151" s="3"/>
      <c r="F151" s="3"/>
      <c r="G151" s="3"/>
      <c r="H151" s="3"/>
      <c r="I151" s="3"/>
      <c r="U151" s="2"/>
      <c r="V151" s="2"/>
      <c r="W151" s="2"/>
      <c r="X151" s="2"/>
      <c r="Y151" s="2"/>
      <c r="Z151" s="2"/>
      <c r="AA151" s="2"/>
      <c r="AB151" s="2"/>
      <c r="AC151" s="2"/>
      <c r="AD151" s="2"/>
      <c r="AE151" s="2"/>
      <c r="AF151" s="2"/>
      <c r="AG151" s="2"/>
      <c r="AH151" s="2"/>
      <c r="AI151" s="2"/>
      <c r="AJ151" s="2"/>
      <c r="AK151" s="2"/>
    </row>
    <row r="152" spans="1:37" ht="20.399999999999999" x14ac:dyDescent="0.3">
      <c r="A152" s="5"/>
      <c r="B152" s="4"/>
      <c r="C152" s="3"/>
      <c r="D152" s="3"/>
      <c r="E152" s="3"/>
      <c r="F152" s="3"/>
      <c r="G152" s="3"/>
      <c r="H152" s="3"/>
      <c r="I152" s="3"/>
      <c r="U152" s="2"/>
      <c r="V152" s="2"/>
      <c r="W152" s="2"/>
      <c r="X152" s="2"/>
      <c r="Y152" s="2"/>
      <c r="Z152" s="2"/>
      <c r="AA152" s="2"/>
      <c r="AB152" s="2"/>
      <c r="AC152" s="2"/>
      <c r="AD152" s="2"/>
      <c r="AE152" s="2"/>
      <c r="AF152" s="2"/>
      <c r="AG152" s="2"/>
      <c r="AH152" s="2"/>
      <c r="AI152" s="2"/>
      <c r="AJ152" s="2"/>
      <c r="AK152" s="2"/>
    </row>
    <row r="153" spans="1:37" ht="20.399999999999999" x14ac:dyDescent="0.3">
      <c r="A153" s="5"/>
      <c r="B153" s="4"/>
      <c r="C153" s="3"/>
      <c r="D153" s="3"/>
      <c r="E153" s="3"/>
      <c r="F153" s="3"/>
      <c r="G153" s="3"/>
      <c r="H153" s="3"/>
      <c r="I153" s="3"/>
      <c r="U153" s="2"/>
      <c r="V153" s="2"/>
      <c r="W153" s="2"/>
      <c r="X153" s="2"/>
      <c r="Y153" s="2"/>
      <c r="Z153" s="2"/>
      <c r="AA153" s="2"/>
      <c r="AB153" s="2"/>
      <c r="AC153" s="2"/>
      <c r="AD153" s="2"/>
      <c r="AE153" s="2"/>
      <c r="AF153" s="2"/>
      <c r="AG153" s="2"/>
      <c r="AH153" s="2"/>
      <c r="AI153" s="2"/>
      <c r="AJ153" s="2"/>
      <c r="AK153" s="2"/>
    </row>
    <row r="154" spans="1:37" ht="20.399999999999999" x14ac:dyDescent="0.3">
      <c r="A154" s="5"/>
      <c r="B154" s="4"/>
      <c r="C154" s="3"/>
      <c r="D154" s="3"/>
      <c r="E154" s="3"/>
      <c r="F154" s="3"/>
      <c r="G154" s="3"/>
      <c r="H154" s="3"/>
      <c r="I154" s="3"/>
      <c r="U154" s="2"/>
      <c r="V154" s="2"/>
      <c r="W154" s="2"/>
      <c r="X154" s="2"/>
      <c r="Y154" s="2"/>
      <c r="Z154" s="2"/>
      <c r="AA154" s="2"/>
      <c r="AB154" s="2"/>
      <c r="AC154" s="2"/>
      <c r="AD154" s="2"/>
      <c r="AE154" s="2"/>
      <c r="AF154" s="2"/>
      <c r="AG154" s="2"/>
      <c r="AH154" s="2"/>
      <c r="AI154" s="2"/>
      <c r="AJ154" s="2"/>
      <c r="AK154" s="2"/>
    </row>
    <row r="155" spans="1:37" ht="20.399999999999999" x14ac:dyDescent="0.3">
      <c r="A155" s="5"/>
      <c r="B155" s="4"/>
      <c r="C155" s="3"/>
      <c r="D155" s="3"/>
      <c r="E155" s="3"/>
      <c r="F155" s="3"/>
      <c r="G155" s="3"/>
      <c r="H155" s="3"/>
      <c r="I155" s="3"/>
      <c r="U155" s="2"/>
      <c r="V155" s="2"/>
      <c r="W155" s="2"/>
      <c r="X155" s="2"/>
      <c r="Y155" s="2"/>
      <c r="Z155" s="2"/>
      <c r="AA155" s="2"/>
      <c r="AB155" s="2"/>
      <c r="AC155" s="2"/>
      <c r="AD155" s="2"/>
      <c r="AE155" s="2"/>
      <c r="AF155" s="2"/>
      <c r="AG155" s="2"/>
      <c r="AH155" s="2"/>
      <c r="AI155" s="2"/>
      <c r="AJ155" s="2"/>
      <c r="AK155" s="2"/>
    </row>
    <row r="156" spans="1:37" ht="20.399999999999999" x14ac:dyDescent="0.3">
      <c r="A156" s="5"/>
      <c r="B156" s="4"/>
      <c r="C156" s="3"/>
      <c r="D156" s="3"/>
      <c r="E156" s="3"/>
      <c r="F156" s="3"/>
      <c r="G156" s="3"/>
      <c r="H156" s="3"/>
      <c r="I156" s="3"/>
      <c r="U156" s="2"/>
      <c r="V156" s="2"/>
      <c r="W156" s="2"/>
      <c r="X156" s="2"/>
      <c r="Y156" s="2"/>
      <c r="Z156" s="2"/>
      <c r="AA156" s="2"/>
      <c r="AB156" s="2"/>
      <c r="AC156" s="2"/>
      <c r="AD156" s="2"/>
      <c r="AE156" s="2"/>
      <c r="AF156" s="2"/>
      <c r="AG156" s="2"/>
      <c r="AH156" s="2"/>
      <c r="AI156" s="2"/>
      <c r="AJ156" s="2"/>
      <c r="AK156" s="2"/>
    </row>
    <row r="157" spans="1:37" ht="20.399999999999999" x14ac:dyDescent="0.3">
      <c r="A157" s="5"/>
      <c r="B157" s="4"/>
      <c r="C157" s="3"/>
      <c r="D157" s="3"/>
      <c r="E157" s="3"/>
      <c r="F157" s="3"/>
      <c r="G157" s="3"/>
      <c r="H157" s="3"/>
      <c r="I157" s="3"/>
      <c r="U157" s="2"/>
      <c r="V157" s="2"/>
      <c r="W157" s="2"/>
      <c r="X157" s="2"/>
      <c r="Y157" s="2"/>
      <c r="Z157" s="2"/>
      <c r="AA157" s="2"/>
      <c r="AB157" s="2"/>
      <c r="AC157" s="2"/>
      <c r="AD157" s="2"/>
      <c r="AE157" s="2"/>
      <c r="AF157" s="2"/>
      <c r="AG157" s="2"/>
      <c r="AH157" s="2"/>
      <c r="AI157" s="2"/>
      <c r="AJ157" s="2"/>
      <c r="AK157" s="2"/>
    </row>
    <row r="158" spans="1:37" ht="20.399999999999999" x14ac:dyDescent="0.3">
      <c r="A158" s="5"/>
      <c r="B158" s="4"/>
      <c r="C158" s="3"/>
      <c r="D158" s="3"/>
      <c r="E158" s="3"/>
      <c r="F158" s="3"/>
      <c r="G158" s="3"/>
      <c r="H158" s="3"/>
      <c r="I158" s="3"/>
      <c r="U158" s="2"/>
      <c r="V158" s="2"/>
      <c r="W158" s="2"/>
      <c r="X158" s="2"/>
      <c r="Y158" s="2"/>
      <c r="Z158" s="2"/>
      <c r="AA158" s="2"/>
      <c r="AB158" s="2"/>
      <c r="AC158" s="2"/>
      <c r="AD158" s="2"/>
      <c r="AE158" s="2"/>
      <c r="AF158" s="2"/>
      <c r="AG158" s="2"/>
      <c r="AH158" s="2"/>
      <c r="AI158" s="2"/>
      <c r="AJ158" s="2"/>
      <c r="AK158" s="2"/>
    </row>
    <row r="159" spans="1:37" ht="20.399999999999999" x14ac:dyDescent="0.3">
      <c r="A159" s="5"/>
      <c r="B159" s="4"/>
      <c r="C159" s="3"/>
      <c r="D159" s="3"/>
      <c r="E159" s="3"/>
      <c r="F159" s="3"/>
      <c r="G159" s="3"/>
      <c r="H159" s="3"/>
      <c r="I159" s="3"/>
      <c r="U159" s="2"/>
      <c r="V159" s="2"/>
      <c r="W159" s="2"/>
      <c r="X159" s="2"/>
      <c r="Y159" s="2"/>
      <c r="Z159" s="2"/>
      <c r="AA159" s="2"/>
      <c r="AB159" s="2"/>
      <c r="AC159" s="2"/>
      <c r="AD159" s="2"/>
      <c r="AE159" s="2"/>
      <c r="AF159" s="2"/>
      <c r="AG159" s="2"/>
      <c r="AH159" s="2"/>
      <c r="AI159" s="2"/>
      <c r="AJ159" s="2"/>
      <c r="AK159" s="2"/>
    </row>
    <row r="160" spans="1:37" ht="20.399999999999999" x14ac:dyDescent="0.3">
      <c r="A160" s="5"/>
      <c r="B160" s="4"/>
      <c r="C160" s="3"/>
      <c r="D160" s="3"/>
      <c r="E160" s="3"/>
      <c r="F160" s="3"/>
      <c r="G160" s="3"/>
      <c r="H160" s="3"/>
      <c r="I160" s="3"/>
      <c r="U160" s="2"/>
      <c r="V160" s="2"/>
      <c r="W160" s="2"/>
      <c r="X160" s="2"/>
      <c r="Y160" s="2"/>
      <c r="Z160" s="2"/>
      <c r="AA160" s="2"/>
      <c r="AB160" s="2"/>
      <c r="AC160" s="2"/>
      <c r="AD160" s="2"/>
      <c r="AE160" s="2"/>
      <c r="AF160" s="2"/>
      <c r="AG160" s="2"/>
      <c r="AH160" s="2"/>
      <c r="AI160" s="2"/>
      <c r="AJ160" s="2"/>
      <c r="AK160" s="2"/>
    </row>
    <row r="161" spans="1:37" ht="20.399999999999999" x14ac:dyDescent="0.3">
      <c r="A161" s="5"/>
      <c r="B161" s="4"/>
      <c r="C161" s="3"/>
      <c r="D161" s="3"/>
      <c r="E161" s="3"/>
      <c r="F161" s="3"/>
      <c r="G161" s="3"/>
      <c r="H161" s="3"/>
      <c r="I161" s="3"/>
      <c r="U161" s="2"/>
      <c r="V161" s="2"/>
      <c r="W161" s="2"/>
      <c r="X161" s="2"/>
      <c r="Y161" s="2"/>
      <c r="Z161" s="2"/>
      <c r="AA161" s="2"/>
      <c r="AB161" s="2"/>
      <c r="AC161" s="2"/>
      <c r="AD161" s="2"/>
      <c r="AE161" s="2"/>
      <c r="AF161" s="2"/>
      <c r="AG161" s="2"/>
      <c r="AH161" s="2"/>
      <c r="AI161" s="2"/>
      <c r="AJ161" s="2"/>
      <c r="AK161" s="2"/>
    </row>
    <row r="162" spans="1:37" ht="20.399999999999999" x14ac:dyDescent="0.3">
      <c r="A162" s="5"/>
      <c r="B162" s="4"/>
      <c r="C162" s="3"/>
      <c r="D162" s="3"/>
      <c r="E162" s="3"/>
      <c r="F162" s="3"/>
      <c r="G162" s="3"/>
      <c r="H162" s="3"/>
      <c r="I162" s="3"/>
      <c r="U162" s="2"/>
      <c r="V162" s="2"/>
      <c r="W162" s="2"/>
      <c r="X162" s="2"/>
      <c r="Y162" s="2"/>
      <c r="Z162" s="2"/>
      <c r="AA162" s="2"/>
      <c r="AB162" s="2"/>
      <c r="AC162" s="2"/>
      <c r="AD162" s="2"/>
      <c r="AE162" s="2"/>
      <c r="AF162" s="2"/>
      <c r="AG162" s="2"/>
      <c r="AH162" s="2"/>
      <c r="AI162" s="2"/>
      <c r="AJ162" s="2"/>
      <c r="AK162" s="2"/>
    </row>
    <row r="163" spans="1:37" ht="20.399999999999999" x14ac:dyDescent="0.3">
      <c r="A163" s="5"/>
      <c r="B163" s="4"/>
      <c r="C163" s="3"/>
      <c r="D163" s="3"/>
      <c r="E163" s="3"/>
      <c r="F163" s="3"/>
      <c r="G163" s="3"/>
      <c r="H163" s="3"/>
      <c r="I163" s="3"/>
      <c r="U163" s="2"/>
      <c r="V163" s="2"/>
      <c r="W163" s="2"/>
      <c r="X163" s="2"/>
      <c r="Y163" s="2"/>
      <c r="Z163" s="2"/>
      <c r="AA163" s="2"/>
      <c r="AB163" s="2"/>
      <c r="AC163" s="2"/>
      <c r="AD163" s="2"/>
      <c r="AE163" s="2"/>
      <c r="AF163" s="2"/>
      <c r="AG163" s="2"/>
      <c r="AH163" s="2"/>
      <c r="AI163" s="2"/>
      <c r="AJ163" s="2"/>
      <c r="AK163" s="2"/>
    </row>
    <row r="164" spans="1:37" ht="20.399999999999999" x14ac:dyDescent="0.3">
      <c r="A164" s="5"/>
      <c r="B164" s="4"/>
      <c r="C164" s="3"/>
      <c r="D164" s="3"/>
      <c r="E164" s="3"/>
      <c r="F164" s="3"/>
      <c r="G164" s="3"/>
      <c r="H164" s="3"/>
      <c r="I164" s="3"/>
      <c r="U164" s="2"/>
      <c r="V164" s="2"/>
      <c r="W164" s="2"/>
      <c r="X164" s="2"/>
      <c r="Y164" s="2"/>
      <c r="Z164" s="2"/>
      <c r="AA164" s="2"/>
      <c r="AB164" s="2"/>
      <c r="AC164" s="2"/>
      <c r="AD164" s="2"/>
      <c r="AE164" s="2"/>
      <c r="AF164" s="2"/>
      <c r="AG164" s="2"/>
      <c r="AH164" s="2"/>
      <c r="AI164" s="2"/>
      <c r="AJ164" s="2"/>
      <c r="AK164" s="2"/>
    </row>
    <row r="165" spans="1:37" ht="20.399999999999999" x14ac:dyDescent="0.3">
      <c r="A165" s="5"/>
      <c r="B165" s="4"/>
      <c r="C165" s="3"/>
      <c r="D165" s="3"/>
      <c r="E165" s="3"/>
      <c r="F165" s="3"/>
      <c r="G165" s="3"/>
      <c r="H165" s="3"/>
      <c r="I165" s="3"/>
      <c r="U165" s="2"/>
      <c r="V165" s="2"/>
      <c r="W165" s="2"/>
      <c r="X165" s="2"/>
      <c r="Y165" s="2"/>
      <c r="Z165" s="2"/>
      <c r="AA165" s="2"/>
      <c r="AB165" s="2"/>
      <c r="AC165" s="2"/>
      <c r="AD165" s="2"/>
      <c r="AE165" s="2"/>
      <c r="AF165" s="2"/>
      <c r="AG165" s="2"/>
      <c r="AH165" s="2"/>
      <c r="AI165" s="2"/>
      <c r="AJ165" s="2"/>
      <c r="AK165" s="2"/>
    </row>
    <row r="166" spans="1:37" ht="20.399999999999999" x14ac:dyDescent="0.3">
      <c r="A166" s="5"/>
      <c r="B166" s="4"/>
      <c r="C166" s="3"/>
      <c r="D166" s="3"/>
      <c r="E166" s="3"/>
      <c r="F166" s="3"/>
      <c r="G166" s="3"/>
      <c r="H166" s="3"/>
      <c r="I166" s="3"/>
      <c r="U166" s="2"/>
      <c r="V166" s="2"/>
      <c r="W166" s="2"/>
      <c r="X166" s="2"/>
      <c r="Y166" s="2"/>
      <c r="Z166" s="2"/>
      <c r="AA166" s="2"/>
      <c r="AB166" s="2"/>
      <c r="AC166" s="2"/>
      <c r="AD166" s="2"/>
      <c r="AE166" s="2"/>
      <c r="AF166" s="2"/>
      <c r="AG166" s="2"/>
      <c r="AH166" s="2"/>
      <c r="AI166" s="2"/>
      <c r="AJ166" s="2"/>
      <c r="AK166" s="2"/>
    </row>
    <row r="167" spans="1:37" ht="20.399999999999999" x14ac:dyDescent="0.3">
      <c r="A167" s="5"/>
      <c r="B167" s="4"/>
      <c r="C167" s="3"/>
      <c r="D167" s="3"/>
      <c r="E167" s="3"/>
      <c r="F167" s="3"/>
      <c r="G167" s="3"/>
      <c r="H167" s="3"/>
      <c r="I167" s="3"/>
      <c r="U167" s="2"/>
      <c r="V167" s="2"/>
      <c r="W167" s="2"/>
      <c r="X167" s="2"/>
      <c r="Y167" s="2"/>
      <c r="Z167" s="2"/>
      <c r="AA167" s="2"/>
      <c r="AB167" s="2"/>
      <c r="AC167" s="2"/>
      <c r="AD167" s="2"/>
      <c r="AE167" s="2"/>
      <c r="AF167" s="2"/>
      <c r="AG167" s="2"/>
      <c r="AH167" s="2"/>
      <c r="AI167" s="2"/>
      <c r="AJ167" s="2"/>
      <c r="AK167" s="2"/>
    </row>
    <row r="168" spans="1:37" ht="20.399999999999999" x14ac:dyDescent="0.3">
      <c r="A168" s="5"/>
      <c r="B168" s="4"/>
      <c r="C168" s="3"/>
      <c r="D168" s="3"/>
      <c r="E168" s="3"/>
      <c r="F168" s="3"/>
      <c r="G168" s="3"/>
      <c r="H168" s="3"/>
      <c r="I168" s="3"/>
      <c r="U168" s="2"/>
      <c r="V168" s="2"/>
      <c r="W168" s="2"/>
      <c r="X168" s="2"/>
      <c r="Y168" s="2"/>
      <c r="Z168" s="2"/>
      <c r="AA168" s="2"/>
      <c r="AB168" s="2"/>
      <c r="AC168" s="2"/>
      <c r="AD168" s="2"/>
      <c r="AE168" s="2"/>
      <c r="AF168" s="2"/>
      <c r="AG168" s="2"/>
      <c r="AH168" s="2"/>
      <c r="AI168" s="2"/>
      <c r="AJ168" s="2"/>
      <c r="AK168" s="2"/>
    </row>
    <row r="169" spans="1:37" ht="20.399999999999999" x14ac:dyDescent="0.3">
      <c r="A169" s="5"/>
      <c r="B169" s="4"/>
      <c r="C169" s="3"/>
      <c r="D169" s="3"/>
      <c r="E169" s="3"/>
      <c r="F169" s="3"/>
      <c r="G169" s="3"/>
      <c r="H169" s="3"/>
      <c r="I169" s="3"/>
      <c r="U169" s="2"/>
      <c r="V169" s="2"/>
      <c r="W169" s="2"/>
      <c r="X169" s="2"/>
      <c r="Y169" s="2"/>
      <c r="Z169" s="2"/>
      <c r="AA169" s="2"/>
      <c r="AB169" s="2"/>
      <c r="AC169" s="2"/>
      <c r="AD169" s="2"/>
      <c r="AE169" s="2"/>
      <c r="AF169" s="2"/>
      <c r="AG169" s="2"/>
      <c r="AH169" s="2"/>
      <c r="AI169" s="2"/>
      <c r="AJ169" s="2"/>
      <c r="AK169" s="2"/>
    </row>
    <row r="170" spans="1:37" ht="20.399999999999999" x14ac:dyDescent="0.3">
      <c r="A170" s="5"/>
      <c r="B170" s="4"/>
      <c r="C170" s="3"/>
      <c r="D170" s="3"/>
      <c r="E170" s="3"/>
      <c r="F170" s="3"/>
      <c r="G170" s="3"/>
      <c r="H170" s="3"/>
      <c r="I170" s="3"/>
      <c r="U170" s="2"/>
      <c r="V170" s="2"/>
      <c r="W170" s="2"/>
      <c r="X170" s="2"/>
      <c r="Y170" s="2"/>
      <c r="Z170" s="2"/>
      <c r="AA170" s="2"/>
      <c r="AB170" s="2"/>
      <c r="AC170" s="2"/>
      <c r="AD170" s="2"/>
      <c r="AE170" s="2"/>
      <c r="AF170" s="2"/>
      <c r="AG170" s="2"/>
      <c r="AH170" s="2"/>
      <c r="AI170" s="2"/>
      <c r="AJ170" s="2"/>
      <c r="AK170" s="2"/>
    </row>
    <row r="171" spans="1:37" ht="20.399999999999999" x14ac:dyDescent="0.3">
      <c r="A171" s="5"/>
      <c r="B171" s="4"/>
      <c r="C171" s="3"/>
      <c r="D171" s="3"/>
      <c r="E171" s="3"/>
      <c r="F171" s="3"/>
      <c r="G171" s="3"/>
      <c r="H171" s="3"/>
      <c r="I171" s="3"/>
      <c r="U171" s="2"/>
      <c r="V171" s="2"/>
      <c r="W171" s="2"/>
      <c r="X171" s="2"/>
      <c r="Y171" s="2"/>
      <c r="Z171" s="2"/>
      <c r="AA171" s="2"/>
      <c r="AB171" s="2"/>
      <c r="AC171" s="2"/>
      <c r="AD171" s="2"/>
      <c r="AE171" s="2"/>
      <c r="AF171" s="2"/>
      <c r="AG171" s="2"/>
      <c r="AH171" s="2"/>
      <c r="AI171" s="2"/>
      <c r="AJ171" s="2"/>
      <c r="AK171" s="2"/>
    </row>
    <row r="172" spans="1:37" ht="20.399999999999999" x14ac:dyDescent="0.3">
      <c r="A172" s="5"/>
      <c r="B172" s="4"/>
      <c r="C172" s="3"/>
      <c r="D172" s="3"/>
      <c r="E172" s="3"/>
      <c r="F172" s="3"/>
      <c r="G172" s="3"/>
      <c r="H172" s="3"/>
      <c r="I172" s="3"/>
      <c r="U172" s="2"/>
      <c r="V172" s="2"/>
      <c r="W172" s="2"/>
      <c r="X172" s="2"/>
      <c r="Y172" s="2"/>
      <c r="Z172" s="2"/>
      <c r="AA172" s="2"/>
      <c r="AB172" s="2"/>
      <c r="AC172" s="2"/>
      <c r="AD172" s="2"/>
      <c r="AE172" s="2"/>
      <c r="AF172" s="2"/>
      <c r="AG172" s="2"/>
      <c r="AH172" s="2"/>
      <c r="AI172" s="2"/>
      <c r="AJ172" s="2"/>
      <c r="AK172" s="2"/>
    </row>
    <row r="173" spans="1:37" ht="20.399999999999999" x14ac:dyDescent="0.3">
      <c r="A173" s="5"/>
      <c r="B173" s="4"/>
      <c r="C173" s="3"/>
      <c r="D173" s="3"/>
      <c r="E173" s="3"/>
      <c r="F173" s="3"/>
      <c r="G173" s="3"/>
      <c r="H173" s="3"/>
      <c r="I173" s="3"/>
      <c r="U173" s="2"/>
      <c r="V173" s="2"/>
      <c r="W173" s="2"/>
      <c r="X173" s="2"/>
      <c r="Y173" s="2"/>
      <c r="Z173" s="2"/>
      <c r="AA173" s="2"/>
      <c r="AB173" s="2"/>
      <c r="AC173" s="2"/>
      <c r="AD173" s="2"/>
      <c r="AE173" s="2"/>
      <c r="AF173" s="2"/>
      <c r="AG173" s="2"/>
      <c r="AH173" s="2"/>
      <c r="AI173" s="2"/>
      <c r="AJ173" s="2"/>
      <c r="AK173" s="2"/>
    </row>
    <row r="174" spans="1:37" ht="20.399999999999999" x14ac:dyDescent="0.3">
      <c r="A174" s="5"/>
      <c r="B174" s="4"/>
      <c r="C174" s="3"/>
      <c r="D174" s="3"/>
      <c r="E174" s="3"/>
      <c r="F174" s="3"/>
      <c r="G174" s="3"/>
      <c r="H174" s="3"/>
      <c r="I174" s="3"/>
      <c r="U174" s="2"/>
      <c r="V174" s="2"/>
      <c r="W174" s="2"/>
      <c r="X174" s="2"/>
      <c r="Y174" s="2"/>
      <c r="Z174" s="2"/>
      <c r="AA174" s="2"/>
      <c r="AB174" s="2"/>
      <c r="AC174" s="2"/>
      <c r="AD174" s="2"/>
      <c r="AE174" s="2"/>
      <c r="AF174" s="2"/>
      <c r="AG174" s="2"/>
      <c r="AH174" s="2"/>
      <c r="AI174" s="2"/>
      <c r="AJ174" s="2"/>
      <c r="AK174" s="2"/>
    </row>
    <row r="175" spans="1:37" ht="20.399999999999999" x14ac:dyDescent="0.3">
      <c r="A175" s="5"/>
      <c r="B175" s="4"/>
      <c r="C175" s="3"/>
      <c r="D175" s="3"/>
      <c r="E175" s="3"/>
      <c r="F175" s="3"/>
      <c r="G175" s="3"/>
      <c r="H175" s="3"/>
      <c r="I175" s="3"/>
      <c r="U175" s="2"/>
      <c r="V175" s="2"/>
      <c r="W175" s="2"/>
      <c r="X175" s="2"/>
      <c r="Y175" s="2"/>
      <c r="Z175" s="2"/>
      <c r="AA175" s="2"/>
      <c r="AB175" s="2"/>
      <c r="AC175" s="2"/>
      <c r="AD175" s="2"/>
      <c r="AE175" s="2"/>
      <c r="AF175" s="2"/>
      <c r="AG175" s="2"/>
      <c r="AH175" s="2"/>
      <c r="AI175" s="2"/>
      <c r="AJ175" s="2"/>
      <c r="AK175" s="2"/>
    </row>
    <row r="176" spans="1:37" ht="20.399999999999999" x14ac:dyDescent="0.3">
      <c r="A176" s="5"/>
      <c r="B176" s="4"/>
      <c r="C176" s="3"/>
      <c r="D176" s="3"/>
      <c r="E176" s="3"/>
      <c r="F176" s="3"/>
      <c r="G176" s="3"/>
      <c r="H176" s="3"/>
      <c r="I176" s="3"/>
      <c r="U176" s="2"/>
      <c r="V176" s="2"/>
      <c r="W176" s="2"/>
      <c r="X176" s="2"/>
      <c r="Y176" s="2"/>
      <c r="Z176" s="2"/>
      <c r="AA176" s="2"/>
      <c r="AB176" s="2"/>
      <c r="AC176" s="2"/>
      <c r="AD176" s="2"/>
      <c r="AE176" s="2"/>
      <c r="AF176" s="2"/>
      <c r="AG176" s="2"/>
      <c r="AH176" s="2"/>
      <c r="AI176" s="2"/>
      <c r="AJ176" s="2"/>
      <c r="AK176" s="2"/>
    </row>
    <row r="177" spans="1:37" ht="20.399999999999999" x14ac:dyDescent="0.3">
      <c r="A177" s="5"/>
      <c r="B177" s="4"/>
      <c r="C177" s="3"/>
      <c r="D177" s="3"/>
      <c r="E177" s="3"/>
      <c r="F177" s="3"/>
      <c r="G177" s="3"/>
      <c r="H177" s="3"/>
      <c r="I177" s="3"/>
      <c r="U177" s="2"/>
      <c r="V177" s="2"/>
      <c r="W177" s="2"/>
      <c r="X177" s="2"/>
      <c r="Y177" s="2"/>
      <c r="Z177" s="2"/>
      <c r="AA177" s="2"/>
      <c r="AB177" s="2"/>
      <c r="AC177" s="2"/>
      <c r="AD177" s="2"/>
      <c r="AE177" s="2"/>
      <c r="AF177" s="2"/>
      <c r="AG177" s="2"/>
      <c r="AH177" s="2"/>
      <c r="AI177" s="2"/>
      <c r="AJ177" s="2"/>
      <c r="AK177" s="2"/>
    </row>
    <row r="178" spans="1:37" ht="20.399999999999999" x14ac:dyDescent="0.3">
      <c r="A178" s="5"/>
      <c r="B178" s="4"/>
      <c r="C178" s="3"/>
      <c r="D178" s="3"/>
      <c r="E178" s="3"/>
      <c r="F178" s="3"/>
      <c r="G178" s="3"/>
      <c r="H178" s="3"/>
      <c r="I178" s="3"/>
      <c r="U178" s="2"/>
      <c r="V178" s="2"/>
      <c r="W178" s="2"/>
      <c r="X178" s="2"/>
      <c r="Y178" s="2"/>
      <c r="Z178" s="2"/>
      <c r="AA178" s="2"/>
      <c r="AB178" s="2"/>
      <c r="AC178" s="2"/>
      <c r="AD178" s="2"/>
      <c r="AE178" s="2"/>
      <c r="AF178" s="2"/>
      <c r="AG178" s="2"/>
      <c r="AH178" s="2"/>
      <c r="AI178" s="2"/>
      <c r="AJ178" s="2"/>
      <c r="AK178" s="2"/>
    </row>
    <row r="179" spans="1:37" ht="20.399999999999999" x14ac:dyDescent="0.3">
      <c r="A179" s="5"/>
      <c r="B179" s="4"/>
      <c r="C179" s="3"/>
      <c r="D179" s="3"/>
      <c r="E179" s="3"/>
      <c r="F179" s="3"/>
      <c r="G179" s="3"/>
      <c r="H179" s="3"/>
      <c r="I179" s="3"/>
      <c r="U179" s="2"/>
      <c r="V179" s="2"/>
      <c r="W179" s="2"/>
      <c r="X179" s="2"/>
      <c r="Y179" s="2"/>
      <c r="Z179" s="2"/>
      <c r="AA179" s="2"/>
      <c r="AB179" s="2"/>
      <c r="AC179" s="2"/>
      <c r="AD179" s="2"/>
      <c r="AE179" s="2"/>
      <c r="AF179" s="2"/>
      <c r="AG179" s="2"/>
      <c r="AH179" s="2"/>
      <c r="AI179" s="2"/>
      <c r="AJ179" s="2"/>
      <c r="AK179" s="2"/>
    </row>
    <row r="180" spans="1:37" ht="20.399999999999999" x14ac:dyDescent="0.3">
      <c r="A180" s="5"/>
      <c r="B180" s="4"/>
      <c r="C180" s="3"/>
      <c r="D180" s="3"/>
      <c r="E180" s="3"/>
      <c r="F180" s="3"/>
      <c r="G180" s="3"/>
      <c r="H180" s="3"/>
      <c r="I180" s="3"/>
      <c r="U180" s="2"/>
      <c r="V180" s="2"/>
      <c r="W180" s="2"/>
      <c r="X180" s="2"/>
      <c r="Y180" s="2"/>
      <c r="Z180" s="2"/>
      <c r="AA180" s="2"/>
      <c r="AB180" s="2"/>
      <c r="AC180" s="2"/>
      <c r="AD180" s="2"/>
      <c r="AE180" s="2"/>
      <c r="AF180" s="2"/>
      <c r="AG180" s="2"/>
      <c r="AH180" s="2"/>
      <c r="AI180" s="2"/>
      <c r="AJ180" s="2"/>
      <c r="AK180" s="2"/>
    </row>
    <row r="181" spans="1:37" ht="20.399999999999999" x14ac:dyDescent="0.3">
      <c r="A181" s="5"/>
      <c r="B181" s="4"/>
      <c r="C181" s="3"/>
      <c r="D181" s="3"/>
      <c r="E181" s="3"/>
      <c r="F181" s="3"/>
      <c r="G181" s="3"/>
      <c r="H181" s="3"/>
      <c r="I181" s="3"/>
      <c r="U181" s="2"/>
      <c r="V181" s="2"/>
      <c r="W181" s="2"/>
      <c r="X181" s="2"/>
      <c r="Y181" s="2"/>
      <c r="Z181" s="2"/>
      <c r="AA181" s="2"/>
      <c r="AB181" s="2"/>
      <c r="AC181" s="2"/>
      <c r="AD181" s="2"/>
      <c r="AE181" s="2"/>
      <c r="AF181" s="2"/>
      <c r="AG181" s="2"/>
      <c r="AH181" s="2"/>
      <c r="AI181" s="2"/>
      <c r="AJ181" s="2"/>
      <c r="AK181" s="2"/>
    </row>
    <row r="182" spans="1:37" ht="20.399999999999999" x14ac:dyDescent="0.3">
      <c r="A182" s="5"/>
      <c r="B182" s="4"/>
      <c r="C182" s="3"/>
      <c r="D182" s="3"/>
      <c r="E182" s="3"/>
      <c r="F182" s="3"/>
      <c r="G182" s="3"/>
      <c r="H182" s="3"/>
      <c r="I182" s="3"/>
      <c r="U182" s="2"/>
      <c r="V182" s="2"/>
      <c r="W182" s="2"/>
      <c r="X182" s="2"/>
      <c r="Y182" s="2"/>
      <c r="Z182" s="2"/>
      <c r="AA182" s="2"/>
      <c r="AB182" s="2"/>
      <c r="AC182" s="2"/>
      <c r="AD182" s="2"/>
      <c r="AE182" s="2"/>
      <c r="AF182" s="2"/>
      <c r="AG182" s="2"/>
      <c r="AH182" s="2"/>
      <c r="AI182" s="2"/>
      <c r="AJ182" s="2"/>
      <c r="AK182" s="2"/>
    </row>
    <row r="183" spans="1:37" ht="20.399999999999999" x14ac:dyDescent="0.3">
      <c r="A183" s="5"/>
      <c r="B183" s="4"/>
      <c r="C183" s="3"/>
      <c r="D183" s="3"/>
      <c r="E183" s="3"/>
      <c r="F183" s="3"/>
      <c r="G183" s="3"/>
      <c r="H183" s="3"/>
      <c r="I183" s="3"/>
      <c r="U183" s="2"/>
      <c r="V183" s="2"/>
      <c r="W183" s="2"/>
      <c r="X183" s="2"/>
      <c r="Y183" s="2"/>
      <c r="Z183" s="2"/>
      <c r="AA183" s="2"/>
      <c r="AB183" s="2"/>
      <c r="AC183" s="2"/>
      <c r="AD183" s="2"/>
      <c r="AE183" s="2"/>
      <c r="AF183" s="2"/>
      <c r="AG183" s="2"/>
      <c r="AH183" s="2"/>
      <c r="AI183" s="2"/>
      <c r="AJ183" s="2"/>
      <c r="AK183" s="2"/>
    </row>
    <row r="184" spans="1:37" ht="20.399999999999999" x14ac:dyDescent="0.3">
      <c r="A184" s="5"/>
      <c r="B184" s="4"/>
      <c r="C184" s="3"/>
      <c r="D184" s="3"/>
      <c r="E184" s="3"/>
      <c r="F184" s="3"/>
      <c r="G184" s="3"/>
      <c r="H184" s="3"/>
      <c r="I184" s="3"/>
      <c r="U184" s="2"/>
      <c r="V184" s="2"/>
      <c r="W184" s="2"/>
      <c r="X184" s="2"/>
      <c r="Y184" s="2"/>
      <c r="Z184" s="2"/>
      <c r="AA184" s="2"/>
      <c r="AB184" s="2"/>
      <c r="AC184" s="2"/>
      <c r="AD184" s="2"/>
      <c r="AE184" s="2"/>
      <c r="AF184" s="2"/>
      <c r="AG184" s="2"/>
      <c r="AH184" s="2"/>
      <c r="AI184" s="2"/>
      <c r="AJ184" s="2"/>
      <c r="AK184" s="2"/>
    </row>
    <row r="185" spans="1:37" ht="20.399999999999999" x14ac:dyDescent="0.3">
      <c r="A185" s="5"/>
      <c r="B185" s="4"/>
      <c r="C185" s="3"/>
      <c r="D185" s="3"/>
      <c r="E185" s="3"/>
      <c r="F185" s="3"/>
      <c r="G185" s="3"/>
      <c r="H185" s="3"/>
      <c r="I185" s="3"/>
      <c r="U185" s="2"/>
      <c r="V185" s="2"/>
      <c r="W185" s="2"/>
      <c r="X185" s="2"/>
      <c r="Y185" s="2"/>
      <c r="Z185" s="2"/>
      <c r="AA185" s="2"/>
      <c r="AB185" s="2"/>
      <c r="AC185" s="2"/>
      <c r="AD185" s="2"/>
      <c r="AE185" s="2"/>
      <c r="AF185" s="2"/>
      <c r="AG185" s="2"/>
      <c r="AH185" s="2"/>
      <c r="AI185" s="2"/>
      <c r="AJ185" s="2"/>
      <c r="AK185" s="2"/>
    </row>
    <row r="186" spans="1:37" ht="20.399999999999999" x14ac:dyDescent="0.3">
      <c r="A186" s="5"/>
      <c r="B186" s="4"/>
      <c r="C186" s="3"/>
      <c r="D186" s="3"/>
      <c r="E186" s="3"/>
      <c r="F186" s="3"/>
      <c r="G186" s="3"/>
      <c r="H186" s="3"/>
      <c r="I186" s="3"/>
      <c r="U186" s="2"/>
      <c r="V186" s="2"/>
      <c r="W186" s="2"/>
      <c r="X186" s="2"/>
      <c r="Y186" s="2"/>
      <c r="Z186" s="2"/>
      <c r="AA186" s="2"/>
      <c r="AB186" s="2"/>
      <c r="AC186" s="2"/>
      <c r="AD186" s="2"/>
      <c r="AE186" s="2"/>
      <c r="AF186" s="2"/>
      <c r="AG186" s="2"/>
      <c r="AH186" s="2"/>
      <c r="AI186" s="2"/>
      <c r="AJ186" s="2"/>
      <c r="AK186" s="2"/>
    </row>
    <row r="187" spans="1:37" ht="20.399999999999999" x14ac:dyDescent="0.3">
      <c r="A187" s="5"/>
      <c r="B187" s="4"/>
      <c r="C187" s="3"/>
      <c r="D187" s="3"/>
      <c r="E187" s="3"/>
      <c r="F187" s="3"/>
      <c r="G187" s="3"/>
      <c r="H187" s="3"/>
      <c r="I187" s="3"/>
      <c r="U187" s="2"/>
      <c r="V187" s="2"/>
      <c r="W187" s="2"/>
      <c r="X187" s="2"/>
      <c r="Y187" s="2"/>
      <c r="Z187" s="2"/>
      <c r="AA187" s="2"/>
      <c r="AB187" s="2"/>
      <c r="AC187" s="2"/>
      <c r="AD187" s="2"/>
      <c r="AE187" s="2"/>
      <c r="AF187" s="2"/>
      <c r="AG187" s="2"/>
      <c r="AH187" s="2"/>
      <c r="AI187" s="2"/>
      <c r="AJ187" s="2"/>
      <c r="AK187" s="2"/>
    </row>
    <row r="188" spans="1:37" ht="20.399999999999999" x14ac:dyDescent="0.3">
      <c r="A188" s="5"/>
      <c r="B188" s="4"/>
      <c r="C188" s="3"/>
      <c r="D188" s="3"/>
      <c r="E188" s="3"/>
      <c r="F188" s="3"/>
      <c r="G188" s="3"/>
      <c r="H188" s="3"/>
      <c r="I188" s="3"/>
      <c r="U188" s="2"/>
      <c r="V188" s="2"/>
      <c r="W188" s="2"/>
      <c r="X188" s="2"/>
      <c r="Y188" s="2"/>
      <c r="Z188" s="2"/>
      <c r="AA188" s="2"/>
      <c r="AB188" s="2"/>
      <c r="AC188" s="2"/>
      <c r="AD188" s="2"/>
      <c r="AE188" s="2"/>
      <c r="AF188" s="2"/>
      <c r="AG188" s="2"/>
      <c r="AH188" s="2"/>
      <c r="AI188" s="2"/>
      <c r="AJ188" s="2"/>
      <c r="AK188" s="2"/>
    </row>
    <row r="189" spans="1:37" ht="20.399999999999999" x14ac:dyDescent="0.3">
      <c r="A189" s="5"/>
      <c r="B189" s="4"/>
      <c r="C189" s="3"/>
      <c r="D189" s="3"/>
      <c r="E189" s="3"/>
      <c r="F189" s="3"/>
      <c r="G189" s="3"/>
      <c r="H189" s="3"/>
      <c r="I189" s="3"/>
      <c r="U189" s="2"/>
      <c r="V189" s="2"/>
      <c r="W189" s="2"/>
      <c r="X189" s="2"/>
      <c r="Y189" s="2"/>
      <c r="Z189" s="2"/>
      <c r="AA189" s="2"/>
      <c r="AB189" s="2"/>
      <c r="AC189" s="2"/>
      <c r="AD189" s="2"/>
      <c r="AE189" s="2"/>
      <c r="AF189" s="2"/>
      <c r="AG189" s="2"/>
      <c r="AH189" s="2"/>
      <c r="AI189" s="2"/>
      <c r="AJ189" s="2"/>
      <c r="AK189" s="2"/>
    </row>
    <row r="190" spans="1:37" ht="20.399999999999999" x14ac:dyDescent="0.3">
      <c r="A190" s="5"/>
      <c r="B190" s="4"/>
      <c r="C190" s="3"/>
      <c r="D190" s="3"/>
      <c r="E190" s="3"/>
      <c r="F190" s="3"/>
      <c r="G190" s="3"/>
      <c r="H190" s="3"/>
      <c r="I190" s="3"/>
      <c r="U190" s="2"/>
      <c r="V190" s="2"/>
      <c r="W190" s="2"/>
      <c r="X190" s="2"/>
      <c r="Y190" s="2"/>
      <c r="Z190" s="2"/>
      <c r="AA190" s="2"/>
      <c r="AB190" s="2"/>
      <c r="AC190" s="2"/>
      <c r="AD190" s="2"/>
      <c r="AE190" s="2"/>
      <c r="AF190" s="2"/>
      <c r="AG190" s="2"/>
      <c r="AH190" s="2"/>
      <c r="AI190" s="2"/>
      <c r="AJ190" s="2"/>
      <c r="AK190" s="2"/>
    </row>
    <row r="191" spans="1:37" ht="20.399999999999999" x14ac:dyDescent="0.3">
      <c r="A191" s="5"/>
      <c r="B191" s="4"/>
      <c r="C191" s="3"/>
      <c r="D191" s="3"/>
      <c r="E191" s="3"/>
      <c r="F191" s="3"/>
      <c r="G191" s="3"/>
      <c r="H191" s="3"/>
      <c r="I191" s="3"/>
      <c r="U191" s="2"/>
      <c r="V191" s="2"/>
      <c r="W191" s="2"/>
      <c r="X191" s="2"/>
      <c r="Y191" s="2"/>
      <c r="Z191" s="2"/>
      <c r="AA191" s="2"/>
      <c r="AB191" s="2"/>
      <c r="AC191" s="2"/>
      <c r="AD191" s="2"/>
      <c r="AE191" s="2"/>
      <c r="AF191" s="2"/>
      <c r="AG191" s="2"/>
      <c r="AH191" s="2"/>
      <c r="AI191" s="2"/>
      <c r="AJ191" s="2"/>
      <c r="AK191" s="2"/>
    </row>
    <row r="192" spans="1:37" ht="20.399999999999999" x14ac:dyDescent="0.3">
      <c r="A192" s="5"/>
      <c r="B192" s="4"/>
      <c r="C192" s="3"/>
      <c r="D192" s="3"/>
      <c r="E192" s="3"/>
      <c r="F192" s="3"/>
      <c r="G192" s="3"/>
      <c r="H192" s="3"/>
      <c r="I192" s="3"/>
      <c r="U192" s="2"/>
      <c r="V192" s="2"/>
      <c r="W192" s="2"/>
      <c r="X192" s="2"/>
      <c r="Y192" s="2"/>
      <c r="Z192" s="2"/>
      <c r="AA192" s="2"/>
      <c r="AB192" s="2"/>
      <c r="AC192" s="2"/>
      <c r="AD192" s="2"/>
      <c r="AE192" s="2"/>
      <c r="AF192" s="2"/>
      <c r="AG192" s="2"/>
      <c r="AH192" s="2"/>
      <c r="AI192" s="2"/>
      <c r="AJ192" s="2"/>
      <c r="AK192" s="2"/>
    </row>
    <row r="193" spans="1:37" ht="20.399999999999999" x14ac:dyDescent="0.3">
      <c r="A193" s="5"/>
      <c r="B193" s="4"/>
      <c r="C193" s="3"/>
      <c r="D193" s="3"/>
      <c r="E193" s="3"/>
      <c r="F193" s="3"/>
      <c r="G193" s="3"/>
      <c r="H193" s="3"/>
      <c r="I193" s="3"/>
      <c r="U193" s="2"/>
      <c r="V193" s="2"/>
      <c r="W193" s="2"/>
      <c r="X193" s="2"/>
      <c r="Y193" s="2"/>
      <c r="Z193" s="2"/>
      <c r="AA193" s="2"/>
      <c r="AB193" s="2"/>
      <c r="AC193" s="2"/>
      <c r="AD193" s="2"/>
      <c r="AE193" s="2"/>
      <c r="AF193" s="2"/>
      <c r="AG193" s="2"/>
      <c r="AH193" s="2"/>
      <c r="AI193" s="2"/>
      <c r="AJ193" s="2"/>
      <c r="AK193" s="2"/>
    </row>
    <row r="194" spans="1:37" ht="20.399999999999999" x14ac:dyDescent="0.3">
      <c r="A194" s="5"/>
      <c r="B194" s="4"/>
      <c r="C194" s="3"/>
      <c r="D194" s="3"/>
      <c r="E194" s="3"/>
      <c r="F194" s="3"/>
      <c r="G194" s="3"/>
      <c r="H194" s="3"/>
      <c r="I194" s="3"/>
      <c r="U194" s="2"/>
      <c r="V194" s="2"/>
      <c r="W194" s="2"/>
      <c r="X194" s="2"/>
      <c r="Y194" s="2"/>
      <c r="Z194" s="2"/>
      <c r="AA194" s="2"/>
      <c r="AB194" s="2"/>
      <c r="AC194" s="2"/>
      <c r="AD194" s="2"/>
      <c r="AE194" s="2"/>
      <c r="AF194" s="2"/>
      <c r="AG194" s="2"/>
      <c r="AH194" s="2"/>
      <c r="AI194" s="2"/>
      <c r="AJ194" s="2"/>
      <c r="AK194" s="2"/>
    </row>
    <row r="195" spans="1:37" ht="20.399999999999999" x14ac:dyDescent="0.3">
      <c r="A195" s="5"/>
      <c r="B195" s="4"/>
      <c r="C195" s="3"/>
      <c r="D195" s="3"/>
      <c r="E195" s="3"/>
      <c r="F195" s="3"/>
      <c r="G195" s="3"/>
      <c r="H195" s="3"/>
      <c r="I195" s="3"/>
      <c r="U195" s="2"/>
      <c r="V195" s="2"/>
      <c r="W195" s="2"/>
      <c r="X195" s="2"/>
      <c r="Y195" s="2"/>
      <c r="Z195" s="2"/>
      <c r="AA195" s="2"/>
      <c r="AB195" s="2"/>
      <c r="AC195" s="2"/>
      <c r="AD195" s="2"/>
      <c r="AE195" s="2"/>
      <c r="AF195" s="2"/>
      <c r="AG195" s="2"/>
      <c r="AH195" s="2"/>
      <c r="AI195" s="2"/>
      <c r="AJ195" s="2"/>
      <c r="AK195" s="2"/>
    </row>
    <row r="196" spans="1:37" ht="20.399999999999999" x14ac:dyDescent="0.3">
      <c r="A196" s="5"/>
      <c r="B196" s="4"/>
      <c r="C196" s="3"/>
      <c r="D196" s="3"/>
      <c r="E196" s="3"/>
      <c r="F196" s="3"/>
      <c r="G196" s="3"/>
      <c r="H196" s="3"/>
      <c r="I196" s="3"/>
      <c r="U196" s="2"/>
      <c r="V196" s="2"/>
      <c r="W196" s="2"/>
      <c r="X196" s="2"/>
      <c r="Y196" s="2"/>
      <c r="Z196" s="2"/>
      <c r="AA196" s="2"/>
      <c r="AB196" s="2"/>
      <c r="AC196" s="2"/>
      <c r="AD196" s="2"/>
      <c r="AE196" s="2"/>
      <c r="AF196" s="2"/>
      <c r="AG196" s="2"/>
      <c r="AH196" s="2"/>
      <c r="AI196" s="2"/>
      <c r="AJ196" s="2"/>
      <c r="AK196" s="2"/>
    </row>
    <row r="197" spans="1:37" ht="20.399999999999999" x14ac:dyDescent="0.3">
      <c r="A197" s="5"/>
      <c r="B197" s="4"/>
      <c r="C197" s="3"/>
      <c r="D197" s="3"/>
      <c r="E197" s="3"/>
      <c r="F197" s="3"/>
      <c r="G197" s="3"/>
      <c r="H197" s="3"/>
      <c r="I197" s="3"/>
      <c r="U197" s="2"/>
      <c r="V197" s="2"/>
      <c r="W197" s="2"/>
      <c r="X197" s="2"/>
      <c r="Y197" s="2"/>
      <c r="Z197" s="2"/>
      <c r="AA197" s="2"/>
      <c r="AB197" s="2"/>
      <c r="AC197" s="2"/>
      <c r="AD197" s="2"/>
      <c r="AE197" s="2"/>
      <c r="AF197" s="2"/>
      <c r="AG197" s="2"/>
      <c r="AH197" s="2"/>
      <c r="AI197" s="2"/>
      <c r="AJ197" s="2"/>
      <c r="AK197" s="2"/>
    </row>
    <row r="198" spans="1:37" ht="20.399999999999999" x14ac:dyDescent="0.3">
      <c r="A198" s="5"/>
      <c r="B198" s="4"/>
      <c r="C198" s="3"/>
      <c r="D198" s="3"/>
      <c r="E198" s="3"/>
      <c r="F198" s="3"/>
      <c r="G198" s="3"/>
      <c r="H198" s="3"/>
      <c r="I198" s="3"/>
      <c r="U198" s="2"/>
      <c r="V198" s="2"/>
      <c r="W198" s="2"/>
      <c r="X198" s="2"/>
      <c r="Y198" s="2"/>
      <c r="Z198" s="2"/>
      <c r="AA198" s="2"/>
      <c r="AB198" s="2"/>
      <c r="AC198" s="2"/>
      <c r="AD198" s="2"/>
      <c r="AE198" s="2"/>
      <c r="AF198" s="2"/>
      <c r="AG198" s="2"/>
      <c r="AH198" s="2"/>
      <c r="AI198" s="2"/>
      <c r="AJ198" s="2"/>
      <c r="AK198" s="2"/>
    </row>
    <row r="199" spans="1:37" ht="20.399999999999999" x14ac:dyDescent="0.3">
      <c r="A199" s="5"/>
      <c r="B199" s="4"/>
      <c r="C199" s="3"/>
      <c r="D199" s="3"/>
      <c r="E199" s="3"/>
      <c r="F199" s="3"/>
      <c r="G199" s="3"/>
      <c r="H199" s="3"/>
      <c r="I199" s="3"/>
      <c r="U199" s="2"/>
      <c r="V199" s="2"/>
      <c r="W199" s="2"/>
      <c r="X199" s="2"/>
      <c r="Y199" s="2"/>
      <c r="Z199" s="2"/>
      <c r="AA199" s="2"/>
      <c r="AB199" s="2"/>
      <c r="AC199" s="2"/>
      <c r="AD199" s="2"/>
      <c r="AE199" s="2"/>
      <c r="AF199" s="2"/>
      <c r="AG199" s="2"/>
      <c r="AH199" s="2"/>
      <c r="AI199" s="2"/>
      <c r="AJ199" s="2"/>
      <c r="AK199" s="2"/>
    </row>
    <row r="200" spans="1:37" ht="20.399999999999999" x14ac:dyDescent="0.3">
      <c r="A200" s="5"/>
      <c r="B200" s="4"/>
      <c r="C200" s="3"/>
      <c r="D200" s="3"/>
      <c r="E200" s="3"/>
      <c r="F200" s="3"/>
      <c r="G200" s="3"/>
      <c r="H200" s="3"/>
      <c r="I200" s="3"/>
      <c r="U200" s="2"/>
      <c r="V200" s="2"/>
      <c r="W200" s="2"/>
      <c r="X200" s="2"/>
      <c r="Y200" s="2"/>
      <c r="Z200" s="2"/>
      <c r="AA200" s="2"/>
      <c r="AB200" s="2"/>
      <c r="AC200" s="2"/>
      <c r="AD200" s="2"/>
      <c r="AE200" s="2"/>
      <c r="AF200" s="2"/>
      <c r="AG200" s="2"/>
      <c r="AH200" s="2"/>
      <c r="AI200" s="2"/>
      <c r="AJ200" s="2"/>
      <c r="AK200" s="2"/>
    </row>
    <row r="201" spans="1:37" ht="20.399999999999999" x14ac:dyDescent="0.3">
      <c r="A201" s="5"/>
      <c r="B201" s="4"/>
      <c r="C201" s="3"/>
      <c r="D201" s="3"/>
      <c r="E201" s="3"/>
      <c r="F201" s="3"/>
      <c r="G201" s="3"/>
      <c r="H201" s="3"/>
      <c r="I201" s="3"/>
      <c r="U201" s="2"/>
      <c r="V201" s="2"/>
      <c r="W201" s="2"/>
      <c r="X201" s="2"/>
      <c r="Y201" s="2"/>
      <c r="Z201" s="2"/>
      <c r="AA201" s="2"/>
      <c r="AB201" s="2"/>
      <c r="AC201" s="2"/>
      <c r="AD201" s="2"/>
      <c r="AE201" s="2"/>
      <c r="AF201" s="2"/>
      <c r="AG201" s="2"/>
      <c r="AH201" s="2"/>
      <c r="AI201" s="2"/>
      <c r="AJ201" s="2"/>
      <c r="AK201" s="2"/>
    </row>
    <row r="202" spans="1:37" ht="20.399999999999999" x14ac:dyDescent="0.3">
      <c r="A202" s="5"/>
      <c r="B202" s="4"/>
      <c r="C202" s="3"/>
      <c r="D202" s="3"/>
      <c r="E202" s="3"/>
      <c r="F202" s="3"/>
      <c r="G202" s="3"/>
      <c r="H202" s="3"/>
      <c r="I202" s="3"/>
      <c r="U202" s="2"/>
      <c r="V202" s="2"/>
      <c r="W202" s="2"/>
      <c r="X202" s="2"/>
      <c r="Y202" s="2"/>
      <c r="Z202" s="2"/>
      <c r="AA202" s="2"/>
      <c r="AB202" s="2"/>
      <c r="AC202" s="2"/>
      <c r="AD202" s="2"/>
      <c r="AE202" s="2"/>
      <c r="AF202" s="2"/>
      <c r="AG202" s="2"/>
      <c r="AH202" s="2"/>
      <c r="AI202" s="2"/>
      <c r="AJ202" s="2"/>
      <c r="AK202" s="2"/>
    </row>
    <row r="203" spans="1:37" ht="20.399999999999999" x14ac:dyDescent="0.3">
      <c r="A203" s="5"/>
      <c r="B203" s="4"/>
      <c r="C203" s="3"/>
      <c r="D203" s="3"/>
      <c r="E203" s="3"/>
      <c r="F203" s="3"/>
      <c r="G203" s="3"/>
      <c r="H203" s="3"/>
      <c r="I203" s="3"/>
      <c r="U203" s="2"/>
      <c r="V203" s="2"/>
      <c r="W203" s="2"/>
      <c r="X203" s="2"/>
      <c r="Y203" s="2"/>
      <c r="Z203" s="2"/>
      <c r="AA203" s="2"/>
      <c r="AB203" s="2"/>
      <c r="AC203" s="2"/>
      <c r="AD203" s="2"/>
      <c r="AE203" s="2"/>
      <c r="AF203" s="2"/>
      <c r="AG203" s="2"/>
      <c r="AH203" s="2"/>
      <c r="AI203" s="2"/>
      <c r="AJ203" s="2"/>
      <c r="AK203" s="2"/>
    </row>
    <row r="204" spans="1:37" ht="20.399999999999999" x14ac:dyDescent="0.3">
      <c r="A204" s="5"/>
      <c r="B204" s="4"/>
      <c r="C204" s="3"/>
      <c r="D204" s="3"/>
      <c r="E204" s="3"/>
      <c r="F204" s="3"/>
      <c r="G204" s="3"/>
      <c r="H204" s="3"/>
      <c r="I204" s="3"/>
      <c r="U204" s="2"/>
      <c r="V204" s="2"/>
      <c r="W204" s="2"/>
      <c r="X204" s="2"/>
      <c r="Y204" s="2"/>
      <c r="Z204" s="2"/>
      <c r="AA204" s="2"/>
      <c r="AB204" s="2"/>
      <c r="AC204" s="2"/>
      <c r="AD204" s="2"/>
      <c r="AE204" s="2"/>
      <c r="AF204" s="2"/>
      <c r="AG204" s="2"/>
      <c r="AH204" s="2"/>
      <c r="AI204" s="2"/>
      <c r="AJ204" s="2"/>
      <c r="AK204" s="2"/>
    </row>
    <row r="205" spans="1:37" ht="20.399999999999999" x14ac:dyDescent="0.3">
      <c r="A205" s="5"/>
      <c r="B205" s="4"/>
      <c r="C205" s="3"/>
      <c r="D205" s="3"/>
      <c r="E205" s="3"/>
      <c r="F205" s="3"/>
      <c r="G205" s="3"/>
      <c r="H205" s="3"/>
      <c r="I205" s="3"/>
      <c r="U205" s="2"/>
      <c r="V205" s="2"/>
      <c r="W205" s="2"/>
      <c r="X205" s="2"/>
      <c r="Y205" s="2"/>
      <c r="Z205" s="2"/>
      <c r="AA205" s="2"/>
      <c r="AB205" s="2"/>
      <c r="AC205" s="2"/>
      <c r="AD205" s="2"/>
      <c r="AE205" s="2"/>
      <c r="AF205" s="2"/>
      <c r="AG205" s="2"/>
      <c r="AH205" s="2"/>
      <c r="AI205" s="2"/>
      <c r="AJ205" s="2"/>
      <c r="AK205" s="2"/>
    </row>
    <row r="206" spans="1:37" ht="20.399999999999999" x14ac:dyDescent="0.3">
      <c r="A206" s="5"/>
      <c r="B206" s="4"/>
      <c r="C206" s="3"/>
      <c r="D206" s="3"/>
      <c r="E206" s="3"/>
      <c r="F206" s="3"/>
      <c r="G206" s="3"/>
      <c r="H206" s="3"/>
      <c r="I206" s="3"/>
      <c r="U206" s="2"/>
      <c r="V206" s="2"/>
      <c r="W206" s="2"/>
      <c r="X206" s="2"/>
      <c r="Y206" s="2"/>
      <c r="Z206" s="2"/>
      <c r="AA206" s="2"/>
      <c r="AB206" s="2"/>
      <c r="AC206" s="2"/>
      <c r="AD206" s="2"/>
      <c r="AE206" s="2"/>
      <c r="AF206" s="2"/>
      <c r="AG206" s="2"/>
      <c r="AH206" s="2"/>
      <c r="AI206" s="2"/>
      <c r="AJ206" s="2"/>
      <c r="AK206" s="2"/>
    </row>
    <row r="207" spans="1:37" ht="20.399999999999999" x14ac:dyDescent="0.3">
      <c r="A207" s="5"/>
      <c r="B207" s="4"/>
      <c r="C207" s="3"/>
      <c r="D207" s="3"/>
      <c r="E207" s="3"/>
      <c r="F207" s="3"/>
      <c r="G207" s="3"/>
      <c r="H207" s="3"/>
      <c r="I207" s="3"/>
      <c r="U207" s="2"/>
      <c r="V207" s="2"/>
      <c r="W207" s="2"/>
      <c r="X207" s="2"/>
      <c r="Y207" s="2"/>
      <c r="Z207" s="2"/>
      <c r="AA207" s="2"/>
      <c r="AB207" s="2"/>
      <c r="AC207" s="2"/>
      <c r="AD207" s="2"/>
      <c r="AE207" s="2"/>
      <c r="AF207" s="2"/>
      <c r="AG207" s="2"/>
      <c r="AH207" s="2"/>
      <c r="AI207" s="2"/>
      <c r="AJ207" s="2"/>
      <c r="AK207" s="2"/>
    </row>
    <row r="208" spans="1:37" ht="20.399999999999999" x14ac:dyDescent="0.3">
      <c r="A208" s="5"/>
      <c r="B208" s="4"/>
      <c r="C208" s="3"/>
      <c r="D208" s="3"/>
      <c r="E208" s="3"/>
      <c r="F208" s="3"/>
      <c r="G208" s="3"/>
      <c r="H208" s="3"/>
      <c r="I208" s="3"/>
      <c r="U208" s="2"/>
      <c r="V208" s="2"/>
      <c r="W208" s="2"/>
      <c r="X208" s="2"/>
      <c r="Y208" s="2"/>
      <c r="Z208" s="2"/>
      <c r="AA208" s="2"/>
      <c r="AB208" s="2"/>
      <c r="AC208" s="2"/>
      <c r="AD208" s="2"/>
      <c r="AE208" s="2"/>
      <c r="AF208" s="2"/>
      <c r="AG208" s="2"/>
      <c r="AH208" s="2"/>
      <c r="AI208" s="2"/>
      <c r="AJ208" s="2"/>
      <c r="AK208" s="2"/>
    </row>
    <row r="209" spans="1:37" ht="20.399999999999999" x14ac:dyDescent="0.3">
      <c r="A209" s="5"/>
      <c r="B209" s="4"/>
      <c r="C209" s="3"/>
      <c r="D209" s="3"/>
      <c r="E209" s="3"/>
      <c r="F209" s="3"/>
      <c r="G209" s="3"/>
      <c r="H209" s="3"/>
      <c r="I209" s="3"/>
      <c r="U209" s="2"/>
      <c r="V209" s="2"/>
      <c r="W209" s="2"/>
      <c r="X209" s="2"/>
      <c r="Y209" s="2"/>
      <c r="Z209" s="2"/>
      <c r="AA209" s="2"/>
      <c r="AB209" s="2"/>
      <c r="AC209" s="2"/>
      <c r="AD209" s="2"/>
      <c r="AE209" s="2"/>
      <c r="AF209" s="2"/>
      <c r="AG209" s="2"/>
      <c r="AH209" s="2"/>
      <c r="AI209" s="2"/>
      <c r="AJ209" s="2"/>
      <c r="AK209" s="2"/>
    </row>
    <row r="210" spans="1:37" ht="20.399999999999999" x14ac:dyDescent="0.3">
      <c r="A210" s="5"/>
      <c r="B210" s="4"/>
      <c r="C210" s="3"/>
      <c r="D210" s="3"/>
      <c r="E210" s="3"/>
      <c r="F210" s="3"/>
      <c r="G210" s="3"/>
      <c r="H210" s="3"/>
      <c r="I210" s="3"/>
      <c r="U210" s="2"/>
      <c r="V210" s="2"/>
      <c r="W210" s="2"/>
      <c r="X210" s="2"/>
      <c r="Y210" s="2"/>
      <c r="Z210" s="2"/>
      <c r="AA210" s="2"/>
      <c r="AB210" s="2"/>
      <c r="AC210" s="2"/>
      <c r="AD210" s="2"/>
      <c r="AE210" s="2"/>
      <c r="AF210" s="2"/>
      <c r="AG210" s="2"/>
      <c r="AH210" s="2"/>
      <c r="AI210" s="2"/>
      <c r="AJ210" s="2"/>
      <c r="AK210" s="2"/>
    </row>
    <row r="211" spans="1:37" ht="20.399999999999999" x14ac:dyDescent="0.3">
      <c r="A211" s="5"/>
      <c r="B211" s="4"/>
      <c r="C211" s="3"/>
      <c r="D211" s="3"/>
      <c r="E211" s="3"/>
      <c r="F211" s="3"/>
      <c r="G211" s="3"/>
      <c r="H211" s="3"/>
      <c r="I211" s="3"/>
      <c r="U211" s="2"/>
      <c r="V211" s="2"/>
      <c r="W211" s="2"/>
      <c r="X211" s="2"/>
      <c r="Y211" s="2"/>
      <c r="Z211" s="2"/>
      <c r="AA211" s="2"/>
      <c r="AB211" s="2"/>
      <c r="AC211" s="2"/>
      <c r="AD211" s="2"/>
      <c r="AE211" s="2"/>
      <c r="AF211" s="2"/>
      <c r="AG211" s="2"/>
      <c r="AH211" s="2"/>
      <c r="AI211" s="2"/>
      <c r="AJ211" s="2"/>
      <c r="AK211" s="2"/>
    </row>
    <row r="212" spans="1:37" ht="20.399999999999999" x14ac:dyDescent="0.3">
      <c r="A212" s="5"/>
      <c r="B212" s="4"/>
      <c r="C212" s="3"/>
      <c r="D212" s="3"/>
      <c r="E212" s="3"/>
      <c r="F212" s="3"/>
      <c r="G212" s="3"/>
      <c r="H212" s="3"/>
      <c r="I212" s="3"/>
      <c r="U212" s="2"/>
      <c r="V212" s="2"/>
      <c r="W212" s="2"/>
      <c r="X212" s="2"/>
      <c r="Y212" s="2"/>
      <c r="Z212" s="2"/>
      <c r="AA212" s="2"/>
      <c r="AB212" s="2"/>
      <c r="AC212" s="2"/>
      <c r="AD212" s="2"/>
      <c r="AE212" s="2"/>
      <c r="AF212" s="2"/>
      <c r="AG212" s="2"/>
      <c r="AH212" s="2"/>
      <c r="AI212" s="2"/>
      <c r="AJ212" s="2"/>
      <c r="AK212" s="2"/>
    </row>
    <row r="213" spans="1:37" ht="20.399999999999999" x14ac:dyDescent="0.3">
      <c r="A213" s="5"/>
      <c r="B213" s="4"/>
      <c r="C213" s="3"/>
      <c r="D213" s="3"/>
      <c r="E213" s="3"/>
      <c r="F213" s="3"/>
      <c r="G213" s="3"/>
      <c r="H213" s="3"/>
      <c r="I213" s="3"/>
      <c r="U213" s="2"/>
      <c r="V213" s="2"/>
      <c r="W213" s="2"/>
      <c r="X213" s="2"/>
      <c r="Y213" s="2"/>
      <c r="Z213" s="2"/>
      <c r="AA213" s="2"/>
      <c r="AB213" s="2"/>
      <c r="AC213" s="2"/>
      <c r="AD213" s="2"/>
      <c r="AE213" s="2"/>
      <c r="AF213" s="2"/>
      <c r="AG213" s="2"/>
      <c r="AH213" s="2"/>
      <c r="AI213" s="2"/>
      <c r="AJ213" s="2"/>
      <c r="AK213" s="2"/>
    </row>
    <row r="214" spans="1:37" ht="20.399999999999999" x14ac:dyDescent="0.3">
      <c r="A214" s="5"/>
      <c r="B214" s="4"/>
      <c r="C214" s="3"/>
      <c r="D214" s="3"/>
      <c r="E214" s="3"/>
      <c r="F214" s="3"/>
      <c r="G214" s="3"/>
      <c r="H214" s="3"/>
      <c r="I214" s="3"/>
      <c r="U214" s="2"/>
      <c r="V214" s="2"/>
      <c r="W214" s="2"/>
      <c r="X214" s="2"/>
      <c r="Y214" s="2"/>
      <c r="Z214" s="2"/>
      <c r="AA214" s="2"/>
      <c r="AB214" s="2"/>
      <c r="AC214" s="2"/>
      <c r="AD214" s="2"/>
      <c r="AE214" s="2"/>
      <c r="AF214" s="2"/>
      <c r="AG214" s="2"/>
      <c r="AH214" s="2"/>
      <c r="AI214" s="2"/>
      <c r="AJ214" s="2"/>
      <c r="AK214" s="2"/>
    </row>
    <row r="215" spans="1:37" ht="20.399999999999999" x14ac:dyDescent="0.3">
      <c r="A215" s="5"/>
      <c r="B215" s="4"/>
      <c r="C215" s="3"/>
      <c r="D215" s="3"/>
      <c r="E215" s="3"/>
      <c r="F215" s="3"/>
      <c r="G215" s="3"/>
      <c r="H215" s="3"/>
      <c r="I215" s="3"/>
      <c r="U215" s="2"/>
      <c r="V215" s="2"/>
      <c r="W215" s="2"/>
      <c r="X215" s="2"/>
      <c r="Y215" s="2"/>
      <c r="Z215" s="2"/>
      <c r="AA215" s="2"/>
      <c r="AB215" s="2"/>
      <c r="AC215" s="2"/>
      <c r="AD215" s="2"/>
      <c r="AE215" s="2"/>
      <c r="AF215" s="2"/>
      <c r="AG215" s="2"/>
      <c r="AH215" s="2"/>
      <c r="AI215" s="2"/>
      <c r="AJ215" s="2"/>
      <c r="AK215" s="2"/>
    </row>
    <row r="216" spans="1:37" ht="20.399999999999999" x14ac:dyDescent="0.3">
      <c r="A216" s="5"/>
      <c r="B216" s="4"/>
      <c r="C216" s="3"/>
      <c r="D216" s="3"/>
      <c r="E216" s="3"/>
      <c r="F216" s="3"/>
      <c r="G216" s="3"/>
      <c r="H216" s="3"/>
      <c r="I216" s="3"/>
      <c r="U216" s="2"/>
      <c r="V216" s="2"/>
      <c r="W216" s="2"/>
      <c r="X216" s="2"/>
      <c r="Y216" s="2"/>
      <c r="Z216" s="2"/>
      <c r="AA216" s="2"/>
      <c r="AB216" s="2"/>
      <c r="AC216" s="2"/>
      <c r="AD216" s="2"/>
      <c r="AE216" s="2"/>
      <c r="AF216" s="2"/>
      <c r="AG216" s="2"/>
      <c r="AH216" s="2"/>
      <c r="AI216" s="2"/>
      <c r="AJ216" s="2"/>
      <c r="AK216" s="2"/>
    </row>
    <row r="217" spans="1:37" ht="20.399999999999999" x14ac:dyDescent="0.3">
      <c r="A217" s="5"/>
      <c r="B217" s="4"/>
      <c r="C217" s="3"/>
      <c r="D217" s="3"/>
      <c r="E217" s="3"/>
      <c r="F217" s="3"/>
      <c r="G217" s="3"/>
      <c r="H217" s="3"/>
      <c r="I217" s="3"/>
      <c r="U217" s="2"/>
      <c r="V217" s="2"/>
      <c r="W217" s="2"/>
      <c r="X217" s="2"/>
      <c r="Y217" s="2"/>
      <c r="Z217" s="2"/>
      <c r="AA217" s="2"/>
      <c r="AB217" s="2"/>
      <c r="AC217" s="2"/>
      <c r="AD217" s="2"/>
      <c r="AE217" s="2"/>
      <c r="AF217" s="2"/>
      <c r="AG217" s="2"/>
      <c r="AH217" s="2"/>
      <c r="AI217" s="2"/>
      <c r="AJ217" s="2"/>
      <c r="AK217" s="2"/>
    </row>
    <row r="218" spans="1:37" ht="20.399999999999999" x14ac:dyDescent="0.3">
      <c r="A218" s="5"/>
      <c r="B218" s="4"/>
      <c r="C218" s="3"/>
      <c r="D218" s="3"/>
      <c r="E218" s="3"/>
      <c r="F218" s="3"/>
      <c r="G218" s="3"/>
      <c r="H218" s="3"/>
      <c r="I218" s="3"/>
      <c r="U218" s="2"/>
      <c r="V218" s="2"/>
      <c r="W218" s="2"/>
      <c r="X218" s="2"/>
      <c r="Y218" s="2"/>
      <c r="Z218" s="2"/>
      <c r="AA218" s="2"/>
      <c r="AB218" s="2"/>
      <c r="AC218" s="2"/>
      <c r="AD218" s="2"/>
      <c r="AE218" s="2"/>
      <c r="AF218" s="2"/>
      <c r="AG218" s="2"/>
      <c r="AH218" s="2"/>
      <c r="AI218" s="2"/>
      <c r="AJ218" s="2"/>
      <c r="AK218" s="2"/>
    </row>
    <row r="219" spans="1:37" ht="20.399999999999999" x14ac:dyDescent="0.3">
      <c r="A219" s="5"/>
      <c r="B219" s="4"/>
      <c r="C219" s="3"/>
      <c r="D219" s="3"/>
      <c r="E219" s="3"/>
      <c r="F219" s="3"/>
      <c r="G219" s="3"/>
      <c r="H219" s="3"/>
      <c r="I219" s="3"/>
      <c r="U219" s="2"/>
      <c r="V219" s="2"/>
      <c r="W219" s="2"/>
      <c r="X219" s="2"/>
      <c r="Y219" s="2"/>
      <c r="Z219" s="2"/>
      <c r="AA219" s="2"/>
      <c r="AB219" s="2"/>
      <c r="AC219" s="2"/>
      <c r="AD219" s="2"/>
      <c r="AE219" s="2"/>
      <c r="AF219" s="2"/>
      <c r="AG219" s="2"/>
      <c r="AH219" s="2"/>
      <c r="AI219" s="2"/>
      <c r="AJ219" s="2"/>
      <c r="AK219" s="2"/>
    </row>
    <row r="220" spans="1:37" ht="20.399999999999999" x14ac:dyDescent="0.3">
      <c r="A220" s="5"/>
      <c r="B220" s="4"/>
      <c r="C220" s="3"/>
      <c r="D220" s="3"/>
      <c r="E220" s="3"/>
      <c r="F220" s="3"/>
      <c r="G220" s="3"/>
      <c r="H220" s="3"/>
      <c r="I220" s="3"/>
      <c r="U220" s="2"/>
      <c r="V220" s="2"/>
      <c r="W220" s="2"/>
      <c r="X220" s="2"/>
      <c r="Y220" s="2"/>
      <c r="Z220" s="2"/>
      <c r="AA220" s="2"/>
      <c r="AB220" s="2"/>
      <c r="AC220" s="2"/>
      <c r="AD220" s="2"/>
      <c r="AE220" s="2"/>
      <c r="AF220" s="2"/>
      <c r="AG220" s="2"/>
      <c r="AH220" s="2"/>
      <c r="AI220" s="2"/>
      <c r="AJ220" s="2"/>
      <c r="AK220" s="2"/>
    </row>
    <row r="221" spans="1:37" ht="20.399999999999999" x14ac:dyDescent="0.3">
      <c r="A221" s="5"/>
      <c r="B221" s="4"/>
      <c r="C221" s="3"/>
      <c r="D221" s="3"/>
      <c r="E221" s="3"/>
      <c r="F221" s="3"/>
      <c r="G221" s="3"/>
      <c r="H221" s="3"/>
      <c r="I221" s="3"/>
      <c r="U221" s="2"/>
      <c r="V221" s="2"/>
      <c r="W221" s="2"/>
      <c r="X221" s="2"/>
      <c r="Y221" s="2"/>
      <c r="Z221" s="2"/>
      <c r="AA221" s="2"/>
      <c r="AB221" s="2"/>
      <c r="AC221" s="2"/>
      <c r="AD221" s="2"/>
      <c r="AE221" s="2"/>
      <c r="AF221" s="2"/>
      <c r="AG221" s="2"/>
      <c r="AH221" s="2"/>
      <c r="AI221" s="2"/>
      <c r="AJ221" s="2"/>
      <c r="AK221" s="2"/>
    </row>
    <row r="222" spans="1:37" ht="20.399999999999999" x14ac:dyDescent="0.3">
      <c r="A222" s="5"/>
      <c r="B222" s="4"/>
      <c r="C222" s="3"/>
      <c r="D222" s="3"/>
      <c r="E222" s="3"/>
      <c r="F222" s="3"/>
      <c r="G222" s="3"/>
      <c r="H222" s="3"/>
      <c r="I222" s="3"/>
      <c r="U222" s="2"/>
      <c r="V222" s="2"/>
      <c r="W222" s="2"/>
      <c r="X222" s="2"/>
      <c r="Y222" s="2"/>
      <c r="Z222" s="2"/>
      <c r="AA222" s="2"/>
      <c r="AB222" s="2"/>
      <c r="AC222" s="2"/>
      <c r="AD222" s="2"/>
      <c r="AE222" s="2"/>
      <c r="AF222" s="2"/>
      <c r="AG222" s="2"/>
      <c r="AH222" s="2"/>
      <c r="AI222" s="2"/>
      <c r="AJ222" s="2"/>
      <c r="AK222" s="2"/>
    </row>
    <row r="223" spans="1:37" ht="20.399999999999999" x14ac:dyDescent="0.3">
      <c r="A223" s="5"/>
      <c r="B223" s="4"/>
      <c r="C223" s="3"/>
      <c r="D223" s="3"/>
      <c r="E223" s="3"/>
      <c r="F223" s="3"/>
      <c r="G223" s="3"/>
      <c r="H223" s="3"/>
      <c r="I223" s="3"/>
      <c r="U223" s="2"/>
      <c r="V223" s="2"/>
      <c r="W223" s="2"/>
      <c r="X223" s="2"/>
      <c r="Y223" s="2"/>
      <c r="Z223" s="2"/>
      <c r="AA223" s="2"/>
      <c r="AB223" s="2"/>
      <c r="AC223" s="2"/>
      <c r="AD223" s="2"/>
      <c r="AE223" s="2"/>
      <c r="AF223" s="2"/>
      <c r="AG223" s="2"/>
      <c r="AH223" s="2"/>
      <c r="AI223" s="2"/>
      <c r="AJ223" s="2"/>
      <c r="AK223" s="2"/>
    </row>
    <row r="224" spans="1:37" ht="20.399999999999999" x14ac:dyDescent="0.3">
      <c r="A224" s="5"/>
      <c r="B224" s="4"/>
      <c r="C224" s="3"/>
      <c r="D224" s="3"/>
      <c r="E224" s="3"/>
      <c r="F224" s="3"/>
      <c r="G224" s="3"/>
      <c r="H224" s="3"/>
      <c r="I224" s="3"/>
      <c r="U224" s="2"/>
      <c r="V224" s="2"/>
      <c r="W224" s="2"/>
      <c r="X224" s="2"/>
      <c r="Y224" s="2"/>
      <c r="Z224" s="2"/>
      <c r="AA224" s="2"/>
      <c r="AB224" s="2"/>
      <c r="AC224" s="2"/>
      <c r="AD224" s="2"/>
      <c r="AE224" s="2"/>
      <c r="AF224" s="2"/>
      <c r="AG224" s="2"/>
      <c r="AH224" s="2"/>
      <c r="AI224" s="2"/>
      <c r="AJ224" s="2"/>
      <c r="AK224" s="2"/>
    </row>
    <row r="225" spans="1:37" ht="20.399999999999999" x14ac:dyDescent="0.3">
      <c r="A225" s="5"/>
      <c r="B225" s="4"/>
      <c r="C225" s="3"/>
      <c r="D225" s="3"/>
      <c r="E225" s="3"/>
      <c r="F225" s="3"/>
      <c r="G225" s="3"/>
      <c r="H225" s="3"/>
      <c r="I225" s="3"/>
      <c r="U225" s="2"/>
      <c r="V225" s="2"/>
      <c r="W225" s="2"/>
      <c r="X225" s="2"/>
      <c r="Y225" s="2"/>
      <c r="Z225" s="2"/>
      <c r="AA225" s="2"/>
      <c r="AB225" s="2"/>
      <c r="AC225" s="2"/>
      <c r="AD225" s="2"/>
      <c r="AE225" s="2"/>
      <c r="AF225" s="2"/>
      <c r="AG225" s="2"/>
      <c r="AH225" s="2"/>
      <c r="AI225" s="2"/>
      <c r="AJ225" s="2"/>
      <c r="AK225" s="2"/>
    </row>
    <row r="226" spans="1:37" ht="20.399999999999999" x14ac:dyDescent="0.3">
      <c r="A226" s="5"/>
      <c r="B226" s="4"/>
      <c r="C226" s="3"/>
      <c r="D226" s="3"/>
      <c r="E226" s="3"/>
      <c r="F226" s="3"/>
      <c r="G226" s="3"/>
      <c r="H226" s="3"/>
      <c r="I226" s="3"/>
      <c r="U226" s="2"/>
      <c r="V226" s="2"/>
      <c r="W226" s="2"/>
      <c r="X226" s="2"/>
      <c r="Y226" s="2"/>
      <c r="Z226" s="2"/>
      <c r="AA226" s="2"/>
      <c r="AB226" s="2"/>
      <c r="AC226" s="2"/>
      <c r="AD226" s="2"/>
      <c r="AE226" s="2"/>
      <c r="AF226" s="2"/>
      <c r="AG226" s="2"/>
      <c r="AH226" s="2"/>
      <c r="AI226" s="2"/>
      <c r="AJ226" s="2"/>
      <c r="AK226" s="2"/>
    </row>
    <row r="227" spans="1:37" ht="20.399999999999999" x14ac:dyDescent="0.3">
      <c r="A227" s="5"/>
      <c r="B227" s="4"/>
      <c r="C227" s="3"/>
      <c r="D227" s="3"/>
      <c r="E227" s="3"/>
      <c r="F227" s="3"/>
      <c r="G227" s="3"/>
      <c r="H227" s="3"/>
      <c r="I227" s="3"/>
      <c r="U227" s="2"/>
      <c r="V227" s="2"/>
      <c r="W227" s="2"/>
      <c r="X227" s="2"/>
      <c r="Y227" s="2"/>
      <c r="Z227" s="2"/>
      <c r="AA227" s="2"/>
      <c r="AB227" s="2"/>
      <c r="AC227" s="2"/>
      <c r="AD227" s="2"/>
      <c r="AE227" s="2"/>
      <c r="AF227" s="2"/>
      <c r="AG227" s="2"/>
      <c r="AH227" s="2"/>
      <c r="AI227" s="2"/>
      <c r="AJ227" s="2"/>
      <c r="AK227" s="2"/>
    </row>
    <row r="228" spans="1:37" ht="20.399999999999999" x14ac:dyDescent="0.3">
      <c r="A228" s="5"/>
      <c r="B228" s="4"/>
      <c r="C228" s="3"/>
      <c r="D228" s="3"/>
      <c r="E228" s="3"/>
      <c r="F228" s="3"/>
      <c r="G228" s="3"/>
      <c r="H228" s="3"/>
      <c r="I228" s="3"/>
      <c r="U228" s="2"/>
      <c r="V228" s="2"/>
      <c r="W228" s="2"/>
      <c r="X228" s="2"/>
      <c r="Y228" s="2"/>
      <c r="Z228" s="2"/>
      <c r="AA228" s="2"/>
      <c r="AB228" s="2"/>
      <c r="AC228" s="2"/>
      <c r="AD228" s="2"/>
      <c r="AE228" s="2"/>
      <c r="AF228" s="2"/>
      <c r="AG228" s="2"/>
      <c r="AH228" s="2"/>
      <c r="AI228" s="2"/>
      <c r="AJ228" s="2"/>
      <c r="AK228" s="2"/>
    </row>
    <row r="229" spans="1:37" ht="20.399999999999999" x14ac:dyDescent="0.3">
      <c r="A229" s="5"/>
      <c r="B229" s="4"/>
      <c r="C229" s="3"/>
      <c r="D229" s="3"/>
      <c r="E229" s="3"/>
      <c r="F229" s="3"/>
      <c r="G229" s="3"/>
      <c r="H229" s="3"/>
      <c r="I229" s="3"/>
      <c r="U229" s="2"/>
      <c r="V229" s="2"/>
      <c r="W229" s="2"/>
      <c r="X229" s="2"/>
      <c r="Y229" s="2"/>
      <c r="Z229" s="2"/>
      <c r="AA229" s="2"/>
      <c r="AB229" s="2"/>
      <c r="AC229" s="2"/>
      <c r="AD229" s="2"/>
      <c r="AE229" s="2"/>
      <c r="AF229" s="2"/>
      <c r="AG229" s="2"/>
      <c r="AH229" s="2"/>
      <c r="AI229" s="2"/>
      <c r="AJ229" s="2"/>
      <c r="AK229" s="2"/>
    </row>
    <row r="230" spans="1:37" ht="20.399999999999999" x14ac:dyDescent="0.3">
      <c r="A230" s="5"/>
      <c r="B230" s="4"/>
      <c r="C230" s="3"/>
      <c r="D230" s="3"/>
      <c r="E230" s="3"/>
      <c r="F230" s="3"/>
      <c r="G230" s="3"/>
      <c r="H230" s="3"/>
      <c r="I230" s="3"/>
      <c r="U230" s="2"/>
      <c r="V230" s="2"/>
      <c r="W230" s="2"/>
      <c r="X230" s="2"/>
      <c r="Y230" s="2"/>
      <c r="Z230" s="2"/>
      <c r="AA230" s="2"/>
      <c r="AB230" s="2"/>
      <c r="AC230" s="2"/>
      <c r="AD230" s="2"/>
      <c r="AE230" s="2"/>
      <c r="AF230" s="2"/>
      <c r="AG230" s="2"/>
      <c r="AH230" s="2"/>
      <c r="AI230" s="2"/>
      <c r="AJ230" s="2"/>
      <c r="AK230" s="2"/>
    </row>
    <row r="231" spans="1:37" ht="20.399999999999999" x14ac:dyDescent="0.3">
      <c r="A231" s="5"/>
      <c r="B231" s="4"/>
      <c r="C231" s="3"/>
      <c r="D231" s="3"/>
      <c r="E231" s="3"/>
      <c r="F231" s="3"/>
      <c r="G231" s="3"/>
      <c r="H231" s="3"/>
      <c r="I231" s="3"/>
      <c r="U231" s="2"/>
      <c r="V231" s="2"/>
      <c r="W231" s="2"/>
      <c r="X231" s="2"/>
      <c r="Y231" s="2"/>
      <c r="Z231" s="2"/>
      <c r="AA231" s="2"/>
      <c r="AB231" s="2"/>
      <c r="AC231" s="2"/>
      <c r="AD231" s="2"/>
      <c r="AE231" s="2"/>
      <c r="AF231" s="2"/>
      <c r="AG231" s="2"/>
      <c r="AH231" s="2"/>
      <c r="AI231" s="2"/>
      <c r="AJ231" s="2"/>
      <c r="AK231" s="2"/>
    </row>
    <row r="232" spans="1:37" ht="20.399999999999999" x14ac:dyDescent="0.3">
      <c r="A232" s="5"/>
      <c r="B232" s="4"/>
      <c r="C232" s="3"/>
      <c r="D232" s="3"/>
      <c r="E232" s="3"/>
      <c r="F232" s="3"/>
      <c r="G232" s="3"/>
      <c r="H232" s="3"/>
      <c r="I232" s="3"/>
      <c r="U232" s="2"/>
      <c r="V232" s="2"/>
      <c r="W232" s="2"/>
      <c r="X232" s="2"/>
      <c r="Y232" s="2"/>
      <c r="Z232" s="2"/>
      <c r="AA232" s="2"/>
      <c r="AB232" s="2"/>
      <c r="AC232" s="2"/>
      <c r="AD232" s="2"/>
      <c r="AE232" s="2"/>
      <c r="AF232" s="2"/>
      <c r="AG232" s="2"/>
      <c r="AH232" s="2"/>
      <c r="AI232" s="2"/>
      <c r="AJ232" s="2"/>
      <c r="AK232" s="2"/>
    </row>
    <row r="233" spans="1:37" ht="20.399999999999999" x14ac:dyDescent="0.3">
      <c r="A233" s="5"/>
      <c r="B233" s="4"/>
      <c r="C233" s="3"/>
      <c r="D233" s="3"/>
      <c r="E233" s="3"/>
      <c r="F233" s="3"/>
      <c r="G233" s="3"/>
      <c r="H233" s="3"/>
      <c r="I233" s="3"/>
      <c r="U233" s="2"/>
      <c r="V233" s="2"/>
      <c r="W233" s="2"/>
      <c r="X233" s="2"/>
      <c r="Y233" s="2"/>
      <c r="Z233" s="2"/>
      <c r="AA233" s="2"/>
      <c r="AB233" s="2"/>
      <c r="AC233" s="2"/>
      <c r="AD233" s="2"/>
      <c r="AE233" s="2"/>
      <c r="AF233" s="2"/>
      <c r="AG233" s="2"/>
      <c r="AH233" s="2"/>
      <c r="AI233" s="2"/>
      <c r="AJ233" s="2"/>
      <c r="AK233" s="2"/>
    </row>
    <row r="234" spans="1:37" ht="20.399999999999999" x14ac:dyDescent="0.3">
      <c r="A234" s="5"/>
      <c r="B234" s="4"/>
      <c r="C234" s="3"/>
      <c r="D234" s="3"/>
      <c r="E234" s="3"/>
      <c r="F234" s="3"/>
      <c r="G234" s="3"/>
      <c r="H234" s="3"/>
      <c r="I234" s="3"/>
      <c r="U234" s="2"/>
      <c r="V234" s="2"/>
      <c r="W234" s="2"/>
      <c r="X234" s="2"/>
      <c r="Y234" s="2"/>
      <c r="Z234" s="2"/>
      <c r="AA234" s="2"/>
      <c r="AB234" s="2"/>
      <c r="AC234" s="2"/>
      <c r="AD234" s="2"/>
      <c r="AE234" s="2"/>
      <c r="AF234" s="2"/>
      <c r="AG234" s="2"/>
      <c r="AH234" s="2"/>
      <c r="AI234" s="2"/>
      <c r="AJ234" s="2"/>
      <c r="AK234" s="2"/>
    </row>
    <row r="235" spans="1:37" ht="20.399999999999999" x14ac:dyDescent="0.3">
      <c r="A235" s="5"/>
      <c r="B235" s="4"/>
      <c r="C235" s="3"/>
      <c r="D235" s="3"/>
      <c r="E235" s="3"/>
      <c r="F235" s="3"/>
      <c r="G235" s="3"/>
      <c r="H235" s="3"/>
      <c r="I235" s="3"/>
      <c r="U235" s="2"/>
      <c r="V235" s="2"/>
      <c r="W235" s="2"/>
      <c r="X235" s="2"/>
      <c r="Y235" s="2"/>
      <c r="Z235" s="2"/>
      <c r="AA235" s="2"/>
      <c r="AB235" s="2"/>
      <c r="AC235" s="2"/>
      <c r="AD235" s="2"/>
      <c r="AE235" s="2"/>
      <c r="AF235" s="2"/>
      <c r="AG235" s="2"/>
      <c r="AH235" s="2"/>
      <c r="AI235" s="2"/>
      <c r="AJ235" s="2"/>
      <c r="AK235" s="2"/>
    </row>
    <row r="236" spans="1:37" ht="20.399999999999999" x14ac:dyDescent="0.3">
      <c r="A236" s="5"/>
      <c r="B236" s="4"/>
      <c r="C236" s="3"/>
      <c r="D236" s="3"/>
      <c r="E236" s="3"/>
      <c r="F236" s="3"/>
      <c r="G236" s="3"/>
      <c r="H236" s="3"/>
      <c r="I236" s="3"/>
      <c r="U236" s="2"/>
      <c r="V236" s="2"/>
      <c r="W236" s="2"/>
      <c r="X236" s="2"/>
      <c r="Y236" s="2"/>
      <c r="Z236" s="2"/>
      <c r="AA236" s="2"/>
      <c r="AB236" s="2"/>
      <c r="AC236" s="2"/>
      <c r="AD236" s="2"/>
      <c r="AE236" s="2"/>
      <c r="AF236" s="2"/>
      <c r="AG236" s="2"/>
      <c r="AH236" s="2"/>
      <c r="AI236" s="2"/>
      <c r="AJ236" s="2"/>
      <c r="AK236" s="2"/>
    </row>
    <row r="237" spans="1:37" ht="20.399999999999999" x14ac:dyDescent="0.3">
      <c r="A237" s="5"/>
      <c r="B237" s="4"/>
      <c r="C237" s="3"/>
      <c r="D237" s="3"/>
      <c r="E237" s="3"/>
      <c r="F237" s="3"/>
      <c r="G237" s="3"/>
      <c r="H237" s="3"/>
      <c r="I237" s="3"/>
      <c r="U237" s="2"/>
      <c r="V237" s="2"/>
      <c r="W237" s="2"/>
      <c r="X237" s="2"/>
      <c r="Y237" s="2"/>
      <c r="Z237" s="2"/>
      <c r="AA237" s="2"/>
      <c r="AB237" s="2"/>
      <c r="AC237" s="2"/>
      <c r="AD237" s="2"/>
      <c r="AE237" s="2"/>
      <c r="AF237" s="2"/>
      <c r="AG237" s="2"/>
      <c r="AH237" s="2"/>
      <c r="AI237" s="2"/>
      <c r="AJ237" s="2"/>
      <c r="AK237" s="2"/>
    </row>
    <row r="238" spans="1:37" ht="20.399999999999999" x14ac:dyDescent="0.3">
      <c r="A238" s="5"/>
      <c r="B238" s="4"/>
      <c r="C238" s="3"/>
      <c r="D238" s="3"/>
      <c r="E238" s="3"/>
      <c r="F238" s="3"/>
      <c r="G238" s="3"/>
      <c r="H238" s="3"/>
      <c r="I238" s="3"/>
      <c r="U238" s="2"/>
      <c r="V238" s="2"/>
      <c r="W238" s="2"/>
      <c r="X238" s="2"/>
      <c r="Y238" s="2"/>
      <c r="Z238" s="2"/>
      <c r="AA238" s="2"/>
      <c r="AB238" s="2"/>
      <c r="AC238" s="2"/>
      <c r="AD238" s="2"/>
      <c r="AE238" s="2"/>
      <c r="AF238" s="2"/>
      <c r="AG238" s="2"/>
      <c r="AH238" s="2"/>
      <c r="AI238" s="2"/>
      <c r="AJ238" s="2"/>
      <c r="AK238" s="2"/>
    </row>
    <row r="239" spans="1:37" ht="20.399999999999999" x14ac:dyDescent="0.3">
      <c r="A239" s="5"/>
      <c r="B239" s="4"/>
      <c r="C239" s="3"/>
      <c r="D239" s="3"/>
      <c r="E239" s="3"/>
      <c r="F239" s="3"/>
      <c r="G239" s="3"/>
      <c r="H239" s="3"/>
      <c r="I239" s="3"/>
      <c r="U239" s="2"/>
      <c r="V239" s="2"/>
      <c r="W239" s="2"/>
      <c r="X239" s="2"/>
      <c r="Y239" s="2"/>
      <c r="Z239" s="2"/>
      <c r="AA239" s="2"/>
      <c r="AB239" s="2"/>
      <c r="AC239" s="2"/>
      <c r="AD239" s="2"/>
      <c r="AE239" s="2"/>
      <c r="AF239" s="2"/>
      <c r="AG239" s="2"/>
      <c r="AH239" s="2"/>
      <c r="AI239" s="2"/>
      <c r="AJ239" s="2"/>
      <c r="AK239" s="2"/>
    </row>
    <row r="240" spans="1:37" ht="20.399999999999999" x14ac:dyDescent="0.3">
      <c r="A240" s="5"/>
      <c r="B240" s="4"/>
      <c r="C240" s="3"/>
      <c r="D240" s="3"/>
      <c r="E240" s="3"/>
      <c r="F240" s="3"/>
      <c r="G240" s="3"/>
      <c r="H240" s="3"/>
      <c r="I240" s="3"/>
      <c r="U240" s="2"/>
      <c r="V240" s="2"/>
      <c r="W240" s="2"/>
      <c r="X240" s="2"/>
      <c r="Y240" s="2"/>
      <c r="Z240" s="2"/>
      <c r="AA240" s="2"/>
      <c r="AB240" s="2"/>
      <c r="AC240" s="2"/>
      <c r="AD240" s="2"/>
      <c r="AE240" s="2"/>
      <c r="AF240" s="2"/>
      <c r="AG240" s="2"/>
      <c r="AH240" s="2"/>
      <c r="AI240" s="2"/>
      <c r="AJ240" s="2"/>
      <c r="AK240" s="2"/>
    </row>
    <row r="241" spans="1:37" ht="20.399999999999999" x14ac:dyDescent="0.3">
      <c r="A241" s="5"/>
      <c r="B241" s="4"/>
      <c r="C241" s="3"/>
      <c r="D241" s="3"/>
      <c r="E241" s="3"/>
      <c r="F241" s="3"/>
      <c r="G241" s="3"/>
      <c r="H241" s="3"/>
      <c r="I241" s="3"/>
      <c r="U241" s="2"/>
      <c r="V241" s="2"/>
      <c r="W241" s="2"/>
      <c r="X241" s="2"/>
      <c r="Y241" s="2"/>
      <c r="Z241" s="2"/>
      <c r="AA241" s="2"/>
      <c r="AB241" s="2"/>
      <c r="AC241" s="2"/>
      <c r="AD241" s="2"/>
      <c r="AE241" s="2"/>
      <c r="AF241" s="2"/>
      <c r="AG241" s="2"/>
      <c r="AH241" s="2"/>
      <c r="AI241" s="2"/>
      <c r="AJ241" s="2"/>
      <c r="AK241" s="2"/>
    </row>
    <row r="242" spans="1:37" ht="20.399999999999999" x14ac:dyDescent="0.3">
      <c r="A242" s="5"/>
      <c r="B242" s="4"/>
      <c r="C242" s="3"/>
      <c r="D242" s="3"/>
      <c r="E242" s="3"/>
      <c r="F242" s="3"/>
      <c r="G242" s="3"/>
      <c r="H242" s="3"/>
      <c r="I242" s="3"/>
      <c r="U242" s="2"/>
      <c r="V242" s="2"/>
      <c r="W242" s="2"/>
      <c r="X242" s="2"/>
      <c r="Y242" s="2"/>
      <c r="Z242" s="2"/>
      <c r="AA242" s="2"/>
      <c r="AB242" s="2"/>
      <c r="AC242" s="2"/>
      <c r="AD242" s="2"/>
      <c r="AE242" s="2"/>
      <c r="AF242" s="2"/>
      <c r="AG242" s="2"/>
      <c r="AH242" s="2"/>
      <c r="AI242" s="2"/>
      <c r="AJ242" s="2"/>
      <c r="AK242" s="2"/>
    </row>
    <row r="243" spans="1:37" ht="20.399999999999999" x14ac:dyDescent="0.3">
      <c r="A243" s="5"/>
      <c r="B243" s="4"/>
      <c r="C243" s="3"/>
      <c r="D243" s="3"/>
      <c r="E243" s="3"/>
      <c r="F243" s="3"/>
      <c r="G243" s="3"/>
      <c r="H243" s="3"/>
      <c r="I243" s="3"/>
      <c r="U243" s="2"/>
      <c r="V243" s="2"/>
      <c r="W243" s="2"/>
      <c r="X243" s="2"/>
      <c r="Y243" s="2"/>
      <c r="Z243" s="2"/>
      <c r="AA243" s="2"/>
      <c r="AB243" s="2"/>
      <c r="AC243" s="2"/>
      <c r="AD243" s="2"/>
      <c r="AE243" s="2"/>
      <c r="AF243" s="2"/>
      <c r="AG243" s="2"/>
      <c r="AH243" s="2"/>
      <c r="AI243" s="2"/>
      <c r="AJ243" s="2"/>
      <c r="AK243" s="2"/>
    </row>
    <row r="244" spans="1:37" ht="20.399999999999999" x14ac:dyDescent="0.3">
      <c r="A244" s="5"/>
      <c r="B244" s="4"/>
      <c r="C244" s="3"/>
      <c r="D244" s="3"/>
      <c r="E244" s="3"/>
      <c r="F244" s="3"/>
      <c r="G244" s="3"/>
      <c r="H244" s="3"/>
      <c r="I244" s="3"/>
      <c r="U244" s="2"/>
      <c r="V244" s="2"/>
      <c r="W244" s="2"/>
      <c r="X244" s="2"/>
      <c r="Y244" s="2"/>
      <c r="Z244" s="2"/>
      <c r="AA244" s="2"/>
      <c r="AB244" s="2"/>
      <c r="AC244" s="2"/>
      <c r="AD244" s="2"/>
      <c r="AE244" s="2"/>
      <c r="AF244" s="2"/>
      <c r="AG244" s="2"/>
      <c r="AH244" s="2"/>
      <c r="AI244" s="2"/>
      <c r="AJ244" s="2"/>
      <c r="AK244" s="2"/>
    </row>
    <row r="245" spans="1:37" ht="20.399999999999999" x14ac:dyDescent="0.3">
      <c r="A245" s="5"/>
      <c r="B245" s="4"/>
      <c r="C245" s="3"/>
      <c r="D245" s="3"/>
      <c r="E245" s="3"/>
      <c r="F245" s="3"/>
      <c r="G245" s="3"/>
      <c r="H245" s="3"/>
      <c r="I245" s="3"/>
      <c r="U245" s="2"/>
      <c r="V245" s="2"/>
      <c r="W245" s="2"/>
      <c r="X245" s="2"/>
      <c r="Y245" s="2"/>
      <c r="Z245" s="2"/>
      <c r="AA245" s="2"/>
      <c r="AB245" s="2"/>
      <c r="AC245" s="2"/>
      <c r="AD245" s="2"/>
      <c r="AE245" s="2"/>
      <c r="AF245" s="2"/>
      <c r="AG245" s="2"/>
      <c r="AH245" s="2"/>
      <c r="AI245" s="2"/>
      <c r="AJ245" s="2"/>
      <c r="AK245" s="2"/>
    </row>
    <row r="246" spans="1:37" ht="20.399999999999999" x14ac:dyDescent="0.3">
      <c r="A246" s="5"/>
      <c r="B246" s="4"/>
      <c r="C246" s="3"/>
      <c r="D246" s="3"/>
      <c r="E246" s="3"/>
      <c r="F246" s="3"/>
      <c r="G246" s="3"/>
      <c r="H246" s="3"/>
      <c r="I246" s="3"/>
      <c r="U246" s="2"/>
      <c r="V246" s="2"/>
      <c r="W246" s="2"/>
      <c r="X246" s="2"/>
      <c r="Y246" s="2"/>
      <c r="Z246" s="2"/>
      <c r="AA246" s="2"/>
      <c r="AB246" s="2"/>
      <c r="AC246" s="2"/>
      <c r="AD246" s="2"/>
      <c r="AE246" s="2"/>
      <c r="AF246" s="2"/>
      <c r="AG246" s="2"/>
      <c r="AH246" s="2"/>
      <c r="AI246" s="2"/>
      <c r="AJ246" s="2"/>
      <c r="AK246" s="2"/>
    </row>
    <row r="247" spans="1:37" ht="20.399999999999999" x14ac:dyDescent="0.3">
      <c r="A247" s="5"/>
      <c r="B247" s="4"/>
      <c r="C247" s="3"/>
      <c r="D247" s="3"/>
      <c r="E247" s="3"/>
      <c r="F247" s="3"/>
      <c r="G247" s="3"/>
      <c r="H247" s="3"/>
      <c r="I247" s="3"/>
      <c r="U247" s="2"/>
      <c r="V247" s="2"/>
      <c r="W247" s="2"/>
      <c r="X247" s="2"/>
      <c r="Y247" s="2"/>
      <c r="Z247" s="2"/>
      <c r="AA247" s="2"/>
      <c r="AB247" s="2"/>
      <c r="AC247" s="2"/>
      <c r="AD247" s="2"/>
      <c r="AE247" s="2"/>
      <c r="AF247" s="2"/>
      <c r="AG247" s="2"/>
      <c r="AH247" s="2"/>
      <c r="AI247" s="2"/>
      <c r="AJ247" s="2"/>
      <c r="AK247" s="2"/>
    </row>
    <row r="248" spans="1:37" ht="20.399999999999999" x14ac:dyDescent="0.3">
      <c r="A248" s="5"/>
      <c r="B248" s="4"/>
      <c r="C248" s="3"/>
      <c r="D248" s="3"/>
      <c r="E248" s="3"/>
      <c r="F248" s="3"/>
      <c r="G248" s="3"/>
      <c r="H248" s="3"/>
      <c r="I248" s="3"/>
      <c r="U248" s="2"/>
      <c r="V248" s="2"/>
      <c r="W248" s="2"/>
      <c r="X248" s="2"/>
      <c r="Y248" s="2"/>
      <c r="Z248" s="2"/>
      <c r="AA248" s="2"/>
      <c r="AB248" s="2"/>
      <c r="AC248" s="2"/>
      <c r="AD248" s="2"/>
      <c r="AE248" s="2"/>
      <c r="AF248" s="2"/>
      <c r="AG248" s="2"/>
      <c r="AH248" s="2"/>
      <c r="AI248" s="2"/>
      <c r="AJ248" s="2"/>
      <c r="AK248" s="2"/>
    </row>
    <row r="249" spans="1:37" ht="20.399999999999999" x14ac:dyDescent="0.3">
      <c r="A249" s="5"/>
      <c r="B249" s="4"/>
      <c r="C249" s="3"/>
      <c r="D249" s="3"/>
      <c r="E249" s="3"/>
      <c r="F249" s="3"/>
      <c r="G249" s="3"/>
      <c r="H249" s="3"/>
      <c r="I249" s="3"/>
      <c r="U249" s="2"/>
      <c r="V249" s="2"/>
      <c r="W249" s="2"/>
      <c r="X249" s="2"/>
      <c r="Y249" s="2"/>
      <c r="Z249" s="2"/>
      <c r="AA249" s="2"/>
      <c r="AB249" s="2"/>
      <c r="AC249" s="2"/>
      <c r="AD249" s="2"/>
      <c r="AE249" s="2"/>
      <c r="AF249" s="2"/>
      <c r="AG249" s="2"/>
      <c r="AH249" s="2"/>
      <c r="AI249" s="2"/>
      <c r="AJ249" s="2"/>
      <c r="AK249" s="2"/>
    </row>
    <row r="250" spans="1:37" ht="20.399999999999999" x14ac:dyDescent="0.3">
      <c r="A250" s="5"/>
      <c r="B250" s="4"/>
      <c r="C250" s="3"/>
      <c r="D250" s="3"/>
      <c r="E250" s="3"/>
      <c r="F250" s="3"/>
      <c r="G250" s="3"/>
      <c r="H250" s="3"/>
      <c r="I250" s="3"/>
      <c r="U250" s="2"/>
      <c r="V250" s="2"/>
      <c r="W250" s="2"/>
      <c r="X250" s="2"/>
      <c r="Y250" s="2"/>
      <c r="Z250" s="2"/>
      <c r="AA250" s="2"/>
      <c r="AB250" s="2"/>
      <c r="AC250" s="2"/>
      <c r="AD250" s="2"/>
      <c r="AE250" s="2"/>
      <c r="AF250" s="2"/>
      <c r="AG250" s="2"/>
      <c r="AH250" s="2"/>
      <c r="AI250" s="2"/>
      <c r="AJ250" s="2"/>
      <c r="AK250" s="2"/>
    </row>
    <row r="251" spans="1:37" ht="20.399999999999999" x14ac:dyDescent="0.3">
      <c r="A251" s="5"/>
      <c r="B251" s="4"/>
      <c r="C251" s="3"/>
      <c r="D251" s="3"/>
      <c r="E251" s="3"/>
      <c r="F251" s="3"/>
      <c r="G251" s="3"/>
      <c r="H251" s="3"/>
      <c r="I251" s="3"/>
      <c r="U251" s="2"/>
      <c r="V251" s="2"/>
      <c r="W251" s="2"/>
      <c r="X251" s="2"/>
      <c r="Y251" s="2"/>
      <c r="Z251" s="2"/>
      <c r="AA251" s="2"/>
      <c r="AB251" s="2"/>
      <c r="AC251" s="2"/>
      <c r="AD251" s="2"/>
      <c r="AE251" s="2"/>
      <c r="AF251" s="2"/>
      <c r="AG251" s="2"/>
      <c r="AH251" s="2"/>
      <c r="AI251" s="2"/>
      <c r="AJ251" s="2"/>
      <c r="AK251" s="2"/>
    </row>
    <row r="252" spans="1:37" ht="20.399999999999999" x14ac:dyDescent="0.3">
      <c r="A252" s="5"/>
      <c r="B252" s="4"/>
      <c r="C252" s="3"/>
      <c r="D252" s="3"/>
      <c r="E252" s="3"/>
      <c r="F252" s="3"/>
      <c r="G252" s="3"/>
      <c r="H252" s="3"/>
      <c r="I252" s="3"/>
      <c r="U252" s="2"/>
      <c r="V252" s="2"/>
      <c r="W252" s="2"/>
      <c r="X252" s="2"/>
      <c r="Y252" s="2"/>
      <c r="Z252" s="2"/>
      <c r="AA252" s="2"/>
      <c r="AB252" s="2"/>
      <c r="AC252" s="2"/>
      <c r="AD252" s="2"/>
      <c r="AE252" s="2"/>
      <c r="AF252" s="2"/>
      <c r="AG252" s="2"/>
      <c r="AH252" s="2"/>
      <c r="AI252" s="2"/>
      <c r="AJ252" s="2"/>
      <c r="AK252" s="2"/>
    </row>
    <row r="253" spans="1:37" ht="20.399999999999999" x14ac:dyDescent="0.3">
      <c r="A253" s="5"/>
      <c r="B253" s="4"/>
      <c r="C253" s="3"/>
      <c r="D253" s="3"/>
      <c r="E253" s="3"/>
      <c r="F253" s="3"/>
      <c r="G253" s="3"/>
      <c r="H253" s="3"/>
      <c r="I253" s="3"/>
      <c r="U253" s="2"/>
      <c r="V253" s="2"/>
      <c r="W253" s="2"/>
      <c r="X253" s="2"/>
      <c r="Y253" s="2"/>
      <c r="Z253" s="2"/>
      <c r="AA253" s="2"/>
      <c r="AB253" s="2"/>
      <c r="AC253" s="2"/>
      <c r="AD253" s="2"/>
      <c r="AE253" s="2"/>
      <c r="AF253" s="2"/>
      <c r="AG253" s="2"/>
      <c r="AH253" s="2"/>
      <c r="AI253" s="2"/>
      <c r="AJ253" s="2"/>
      <c r="AK253" s="2"/>
    </row>
    <row r="254" spans="1:37" ht="20.399999999999999" x14ac:dyDescent="0.3">
      <c r="A254" s="5"/>
      <c r="B254" s="4"/>
      <c r="C254" s="3"/>
      <c r="D254" s="3"/>
      <c r="E254" s="3"/>
      <c r="F254" s="3"/>
      <c r="G254" s="3"/>
      <c r="H254" s="3"/>
      <c r="I254" s="3"/>
      <c r="U254" s="2"/>
      <c r="V254" s="2"/>
      <c r="W254" s="2"/>
      <c r="X254" s="2"/>
      <c r="Y254" s="2"/>
      <c r="Z254" s="2"/>
      <c r="AA254" s="2"/>
      <c r="AB254" s="2"/>
      <c r="AC254" s="2"/>
      <c r="AD254" s="2"/>
      <c r="AE254" s="2"/>
      <c r="AF254" s="2"/>
      <c r="AG254" s="2"/>
      <c r="AH254" s="2"/>
      <c r="AI254" s="2"/>
      <c r="AJ254" s="2"/>
      <c r="AK254" s="2"/>
    </row>
    <row r="255" spans="1:37" ht="20.399999999999999" x14ac:dyDescent="0.3">
      <c r="A255" s="5"/>
      <c r="B255" s="4"/>
      <c r="C255" s="3"/>
      <c r="D255" s="3"/>
      <c r="E255" s="3"/>
      <c r="F255" s="3"/>
      <c r="G255" s="3"/>
      <c r="H255" s="3"/>
      <c r="I255" s="3"/>
      <c r="U255" s="2"/>
      <c r="V255" s="2"/>
      <c r="W255" s="2"/>
      <c r="X255" s="2"/>
      <c r="Y255" s="2"/>
      <c r="Z255" s="2"/>
      <c r="AA255" s="2"/>
      <c r="AB255" s="2"/>
      <c r="AC255" s="2"/>
      <c r="AD255" s="2"/>
      <c r="AE255" s="2"/>
      <c r="AF255" s="2"/>
      <c r="AG255" s="2"/>
      <c r="AH255" s="2"/>
      <c r="AI255" s="2"/>
      <c r="AJ255" s="2"/>
      <c r="AK255" s="2"/>
    </row>
    <row r="256" spans="1:37" ht="20.399999999999999" x14ac:dyDescent="0.3">
      <c r="A256" s="5"/>
      <c r="B256" s="4"/>
      <c r="C256" s="3"/>
      <c r="D256" s="3"/>
      <c r="E256" s="3"/>
      <c r="F256" s="3"/>
      <c r="G256" s="3"/>
      <c r="H256" s="3"/>
      <c r="I256" s="3"/>
      <c r="U256" s="2"/>
      <c r="V256" s="2"/>
      <c r="W256" s="2"/>
      <c r="X256" s="2"/>
      <c r="Y256" s="2"/>
      <c r="Z256" s="2"/>
      <c r="AA256" s="2"/>
      <c r="AB256" s="2"/>
      <c r="AC256" s="2"/>
      <c r="AD256" s="2"/>
      <c r="AE256" s="2"/>
      <c r="AF256" s="2"/>
      <c r="AG256" s="2"/>
      <c r="AH256" s="2"/>
      <c r="AI256" s="2"/>
      <c r="AJ256" s="2"/>
      <c r="AK256" s="2"/>
    </row>
    <row r="257" spans="1:37" ht="20.399999999999999" x14ac:dyDescent="0.3">
      <c r="A257" s="5"/>
      <c r="B257" s="4"/>
      <c r="C257" s="3"/>
      <c r="D257" s="3"/>
      <c r="E257" s="3"/>
      <c r="F257" s="3"/>
      <c r="G257" s="3"/>
      <c r="H257" s="3"/>
      <c r="I257" s="3"/>
      <c r="U257" s="2"/>
      <c r="V257" s="2"/>
      <c r="W257" s="2"/>
      <c r="X257" s="2"/>
      <c r="Y257" s="2"/>
      <c r="Z257" s="2"/>
      <c r="AA257" s="2"/>
      <c r="AB257" s="2"/>
      <c r="AC257" s="2"/>
      <c r="AD257" s="2"/>
      <c r="AE257" s="2"/>
      <c r="AF257" s="2"/>
      <c r="AG257" s="2"/>
      <c r="AH257" s="2"/>
      <c r="AI257" s="2"/>
      <c r="AJ257" s="2"/>
      <c r="AK257" s="2"/>
    </row>
    <row r="258" spans="1:37" ht="20.399999999999999" x14ac:dyDescent="0.3">
      <c r="A258" s="5"/>
      <c r="B258" s="4"/>
      <c r="C258" s="3"/>
      <c r="D258" s="3"/>
      <c r="E258" s="3"/>
      <c r="F258" s="3"/>
      <c r="G258" s="3"/>
      <c r="H258" s="3"/>
      <c r="I258" s="3"/>
      <c r="U258" s="2"/>
      <c r="V258" s="2"/>
      <c r="W258" s="2"/>
      <c r="X258" s="2"/>
      <c r="Y258" s="2"/>
      <c r="Z258" s="2"/>
      <c r="AA258" s="2"/>
      <c r="AB258" s="2"/>
      <c r="AC258" s="2"/>
      <c r="AD258" s="2"/>
      <c r="AE258" s="2"/>
      <c r="AF258" s="2"/>
      <c r="AG258" s="2"/>
      <c r="AH258" s="2"/>
      <c r="AI258" s="2"/>
      <c r="AJ258" s="2"/>
      <c r="AK258" s="2"/>
    </row>
    <row r="259" spans="1:37" ht="20.399999999999999" x14ac:dyDescent="0.3">
      <c r="A259" s="5"/>
      <c r="B259" s="4"/>
      <c r="C259" s="3"/>
      <c r="D259" s="3"/>
      <c r="E259" s="3"/>
      <c r="F259" s="3"/>
      <c r="G259" s="3"/>
      <c r="H259" s="3"/>
      <c r="I259" s="3"/>
      <c r="U259" s="2"/>
      <c r="V259" s="2"/>
      <c r="W259" s="2"/>
      <c r="X259" s="2"/>
      <c r="Y259" s="2"/>
      <c r="Z259" s="2"/>
      <c r="AA259" s="2"/>
      <c r="AB259" s="2"/>
      <c r="AC259" s="2"/>
      <c r="AD259" s="2"/>
      <c r="AE259" s="2"/>
      <c r="AF259" s="2"/>
      <c r="AG259" s="2"/>
      <c r="AH259" s="2"/>
      <c r="AI259" s="2"/>
      <c r="AJ259" s="2"/>
      <c r="AK259" s="2"/>
    </row>
    <row r="260" spans="1:37" ht="20.399999999999999" x14ac:dyDescent="0.3">
      <c r="A260" s="5"/>
      <c r="B260" s="4"/>
      <c r="C260" s="3"/>
      <c r="D260" s="3"/>
      <c r="E260" s="3"/>
      <c r="F260" s="3"/>
      <c r="G260" s="3"/>
      <c r="H260" s="3"/>
      <c r="I260" s="3"/>
      <c r="U260" s="2"/>
      <c r="V260" s="2"/>
      <c r="W260" s="2"/>
      <c r="X260" s="2"/>
      <c r="Y260" s="2"/>
      <c r="Z260" s="2"/>
      <c r="AA260" s="2"/>
      <c r="AB260" s="2"/>
      <c r="AC260" s="2"/>
      <c r="AD260" s="2"/>
      <c r="AE260" s="2"/>
      <c r="AF260" s="2"/>
      <c r="AG260" s="2"/>
      <c r="AH260" s="2"/>
      <c r="AI260" s="2"/>
      <c r="AJ260" s="2"/>
      <c r="AK260" s="2"/>
    </row>
    <row r="261" spans="1:37" ht="20.399999999999999" x14ac:dyDescent="0.3">
      <c r="A261" s="5"/>
      <c r="B261" s="4"/>
      <c r="C261" s="3"/>
      <c r="D261" s="3"/>
      <c r="E261" s="3"/>
      <c r="F261" s="3"/>
      <c r="G261" s="3"/>
      <c r="H261" s="3"/>
      <c r="I261" s="3"/>
      <c r="U261" s="2"/>
      <c r="V261" s="2"/>
      <c r="W261" s="2"/>
      <c r="X261" s="2"/>
      <c r="Y261" s="2"/>
      <c r="Z261" s="2"/>
      <c r="AA261" s="2"/>
      <c r="AB261" s="2"/>
      <c r="AC261" s="2"/>
      <c r="AD261" s="2"/>
      <c r="AE261" s="2"/>
      <c r="AF261" s="2"/>
      <c r="AG261" s="2"/>
      <c r="AH261" s="2"/>
      <c r="AI261" s="2"/>
      <c r="AJ261" s="2"/>
      <c r="AK261" s="2"/>
    </row>
    <row r="262" spans="1:37" ht="20.399999999999999" x14ac:dyDescent="0.3">
      <c r="A262" s="5"/>
      <c r="B262" s="4"/>
      <c r="C262" s="3"/>
      <c r="D262" s="3"/>
      <c r="E262" s="3"/>
      <c r="F262" s="3"/>
      <c r="G262" s="3"/>
      <c r="H262" s="3"/>
      <c r="I262" s="3"/>
      <c r="U262" s="2"/>
      <c r="V262" s="2"/>
      <c r="W262" s="2"/>
      <c r="X262" s="2"/>
      <c r="Y262" s="2"/>
      <c r="Z262" s="2"/>
      <c r="AA262" s="2"/>
      <c r="AB262" s="2"/>
      <c r="AC262" s="2"/>
      <c r="AD262" s="2"/>
      <c r="AE262" s="2"/>
      <c r="AF262" s="2"/>
      <c r="AG262" s="2"/>
      <c r="AH262" s="2"/>
      <c r="AI262" s="2"/>
      <c r="AJ262" s="2"/>
      <c r="AK262" s="2"/>
    </row>
    <row r="263" spans="1:37" ht="20.399999999999999" x14ac:dyDescent="0.3">
      <c r="A263" s="5"/>
      <c r="B263" s="4"/>
      <c r="C263" s="3"/>
      <c r="D263" s="3"/>
      <c r="E263" s="3"/>
      <c r="F263" s="3"/>
      <c r="G263" s="3"/>
      <c r="H263" s="3"/>
      <c r="I263" s="3"/>
      <c r="U263" s="2"/>
      <c r="V263" s="2"/>
      <c r="W263" s="2"/>
      <c r="X263" s="2"/>
      <c r="Y263" s="2"/>
      <c r="Z263" s="2"/>
      <c r="AA263" s="2"/>
      <c r="AB263" s="2"/>
      <c r="AC263" s="2"/>
      <c r="AD263" s="2"/>
      <c r="AE263" s="2"/>
      <c r="AF263" s="2"/>
      <c r="AG263" s="2"/>
      <c r="AH263" s="2"/>
      <c r="AI263" s="2"/>
      <c r="AJ263" s="2"/>
      <c r="AK263" s="2"/>
    </row>
    <row r="264" spans="1:37" ht="20.399999999999999" x14ac:dyDescent="0.3">
      <c r="A264" s="5"/>
      <c r="B264" s="4"/>
      <c r="C264" s="3"/>
      <c r="D264" s="3"/>
      <c r="E264" s="3"/>
      <c r="F264" s="3"/>
      <c r="G264" s="3"/>
      <c r="H264" s="3"/>
      <c r="I264" s="3"/>
      <c r="U264" s="2"/>
      <c r="V264" s="2"/>
      <c r="W264" s="2"/>
      <c r="X264" s="2"/>
      <c r="Y264" s="2"/>
      <c r="Z264" s="2"/>
      <c r="AA264" s="2"/>
      <c r="AB264" s="2"/>
      <c r="AC264" s="2"/>
      <c r="AD264" s="2"/>
      <c r="AE264" s="2"/>
      <c r="AF264" s="2"/>
      <c r="AG264" s="2"/>
      <c r="AH264" s="2"/>
      <c r="AI264" s="2"/>
      <c r="AJ264" s="2"/>
      <c r="AK264" s="2"/>
    </row>
    <row r="265" spans="1:37" ht="20.399999999999999" x14ac:dyDescent="0.3">
      <c r="A265" s="5"/>
      <c r="B265" s="4"/>
      <c r="C265" s="3"/>
      <c r="D265" s="3"/>
      <c r="E265" s="3"/>
      <c r="F265" s="3"/>
      <c r="G265" s="3"/>
      <c r="H265" s="3"/>
      <c r="I265" s="3"/>
      <c r="U265" s="2"/>
      <c r="V265" s="2"/>
      <c r="W265" s="2"/>
      <c r="X265" s="2"/>
      <c r="Y265" s="2"/>
      <c r="Z265" s="2"/>
      <c r="AA265" s="2"/>
      <c r="AB265" s="2"/>
      <c r="AC265" s="2"/>
      <c r="AD265" s="2"/>
      <c r="AE265" s="2"/>
      <c r="AF265" s="2"/>
      <c r="AG265" s="2"/>
      <c r="AH265" s="2"/>
      <c r="AI265" s="2"/>
      <c r="AJ265" s="2"/>
      <c r="AK265" s="2"/>
    </row>
    <row r="266" spans="1:37" ht="20.399999999999999" x14ac:dyDescent="0.3">
      <c r="A266" s="5"/>
      <c r="B266" s="4"/>
      <c r="C266" s="3"/>
      <c r="D266" s="3"/>
      <c r="E266" s="3"/>
      <c r="F266" s="3"/>
      <c r="G266" s="3"/>
      <c r="H266" s="3"/>
      <c r="I266" s="3"/>
      <c r="U266" s="2"/>
      <c r="V266" s="2"/>
      <c r="W266" s="2"/>
      <c r="X266" s="2"/>
      <c r="Y266" s="2"/>
      <c r="Z266" s="2"/>
      <c r="AA266" s="2"/>
      <c r="AB266" s="2"/>
      <c r="AC266" s="2"/>
      <c r="AD266" s="2"/>
      <c r="AE266" s="2"/>
      <c r="AF266" s="2"/>
      <c r="AG266" s="2"/>
      <c r="AH266" s="2"/>
      <c r="AI266" s="2"/>
      <c r="AJ266" s="2"/>
      <c r="AK266" s="2"/>
    </row>
    <row r="267" spans="1:37" ht="20.399999999999999" x14ac:dyDescent="0.3">
      <c r="A267" s="5"/>
      <c r="B267" s="4"/>
      <c r="C267" s="3"/>
      <c r="D267" s="3"/>
      <c r="E267" s="3"/>
      <c r="F267" s="3"/>
      <c r="G267" s="3"/>
      <c r="H267" s="3"/>
      <c r="I267" s="3"/>
      <c r="U267" s="2"/>
      <c r="V267" s="2"/>
      <c r="W267" s="2"/>
      <c r="X267" s="2"/>
      <c r="Y267" s="2"/>
      <c r="Z267" s="2"/>
      <c r="AA267" s="2"/>
      <c r="AB267" s="2"/>
      <c r="AC267" s="2"/>
      <c r="AD267" s="2"/>
      <c r="AE267" s="2"/>
      <c r="AF267" s="2"/>
      <c r="AG267" s="2"/>
      <c r="AH267" s="2"/>
      <c r="AI267" s="2"/>
      <c r="AJ267" s="2"/>
      <c r="AK267" s="2"/>
    </row>
  </sheetData>
  <mergeCells count="2">
    <mergeCell ref="A1:AK1"/>
    <mergeCell ref="A2:AK2"/>
  </mergeCells>
  <printOptions horizontalCentered="1" verticalCentered="1"/>
  <pageMargins left="0.23622047244094491" right="0.23622047244094491" top="0.74803149606299213" bottom="0.74803149606299213" header="0.31496062992125984" footer="0.31496062992125984"/>
  <pageSetup paperSize="8" scale="2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T101"/>
  <sheetViews>
    <sheetView zoomScale="40" zoomScaleNormal="40" zoomScalePageLayoutView="71" workbookViewId="0">
      <pane xSplit="1" ySplit="5" topLeftCell="B6" activePane="bottomRight" state="frozen"/>
      <selection pane="topRight" activeCell="B1" sqref="B1"/>
      <selection pane="bottomLeft" activeCell="A6" sqref="A6"/>
      <selection pane="bottomRight" sqref="A1:AK1"/>
    </sheetView>
  </sheetViews>
  <sheetFormatPr defaultColWidth="66.6640625" defaultRowHeight="15.6" outlineLevelRow="1" outlineLevelCol="1" x14ac:dyDescent="0.3"/>
  <cols>
    <col min="1" max="1" width="80.109375" style="61" customWidth="1"/>
    <col min="2" max="2" width="19.5546875" style="60" bestFit="1" customWidth="1"/>
    <col min="3" max="3" width="15.6640625" style="60" bestFit="1" customWidth="1"/>
    <col min="4" max="4" width="12.6640625" style="60" bestFit="1" customWidth="1"/>
    <col min="5" max="5" width="11.77734375" style="60" bestFit="1" customWidth="1"/>
    <col min="6" max="6" width="30.109375" style="60" bestFit="1" customWidth="1"/>
    <col min="7" max="7" width="29.88671875" style="60" hidden="1" customWidth="1" outlineLevel="1"/>
    <col min="8" max="8" width="24" style="60" hidden="1" customWidth="1" outlineLevel="1"/>
    <col min="9" max="9" width="26" style="60" hidden="1" customWidth="1" outlineLevel="1"/>
    <col min="10" max="10" width="24.33203125" style="60" bestFit="1" customWidth="1" collapsed="1"/>
    <col min="11" max="11" width="18.77734375" style="60" bestFit="1" customWidth="1"/>
    <col min="12" max="12" width="26.21875" style="60" bestFit="1" customWidth="1"/>
    <col min="13" max="13" width="19.5546875" style="60" hidden="1" customWidth="1" outlineLevel="1"/>
    <col min="14" max="15" width="14" style="60" hidden="1" customWidth="1" outlineLevel="1"/>
    <col min="16" max="16" width="13.21875" style="60" hidden="1" customWidth="1" outlineLevel="1"/>
    <col min="17" max="17" width="11.77734375" style="60" hidden="1" customWidth="1" outlineLevel="1"/>
    <col min="18" max="18" width="22.33203125" style="60" hidden="1" customWidth="1" outlineLevel="1"/>
    <col min="19" max="19" width="26.5546875" style="60" hidden="1" customWidth="1" outlineLevel="1"/>
    <col min="20" max="20" width="15.44140625" style="60" hidden="1" customWidth="1" outlineLevel="1"/>
    <col min="21" max="21" width="11.77734375" style="60" hidden="1" customWidth="1" outlineLevel="1"/>
    <col min="22" max="22" width="20.109375" style="60" hidden="1" customWidth="1" outlineLevel="1"/>
    <col min="23" max="23" width="34.88671875" style="60" hidden="1" customWidth="1" outlineLevel="1"/>
    <col min="24" max="24" width="21.5546875" style="60" hidden="1" customWidth="1" outlineLevel="1"/>
    <col min="25" max="25" width="14.5546875" style="60" hidden="1" customWidth="1" outlineLevel="1"/>
    <col min="26" max="26" width="11.77734375" style="60" hidden="1" customWidth="1" outlineLevel="1"/>
    <col min="27" max="27" width="18.21875" style="60" bestFit="1" customWidth="1" collapsed="1"/>
    <col min="28" max="28" width="35.109375" style="60" customWidth="1"/>
    <col min="29" max="29" width="24" style="60" hidden="1" customWidth="1" outlineLevel="1"/>
    <col min="30" max="30" width="13.44140625" style="60" hidden="1" customWidth="1" outlineLevel="1"/>
    <col min="31" max="31" width="16.21875" style="60" hidden="1" customWidth="1" outlineLevel="1"/>
    <col min="32" max="32" width="14.33203125" style="60" bestFit="1" customWidth="1" collapsed="1"/>
    <col min="33" max="33" width="24.88671875" style="60" bestFit="1" customWidth="1"/>
    <col min="34" max="34" width="23.109375" style="60" customWidth="1"/>
    <col min="35" max="35" width="15.44140625" style="60" bestFit="1" customWidth="1"/>
    <col min="36" max="36" width="17.88671875" style="60" bestFit="1" customWidth="1"/>
    <col min="37" max="37" width="11.77734375" style="60" bestFit="1" customWidth="1"/>
    <col min="38" max="38" width="28.5546875" style="60" customWidth="1"/>
    <col min="39" max="16384" width="66.6640625" style="60"/>
  </cols>
  <sheetData>
    <row r="1" spans="1:41" ht="42" customHeight="1" x14ac:dyDescent="0.3">
      <c r="A1" s="185" t="s">
        <v>124</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row>
    <row r="2" spans="1:41" ht="30" customHeight="1" x14ac:dyDescent="0.3">
      <c r="A2" s="186" t="s">
        <v>112</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row>
    <row r="3" spans="1:41" s="1" customFormat="1" ht="16.2" thickBot="1" x14ac:dyDescent="0.35">
      <c r="A3" s="2"/>
      <c r="B3" s="10"/>
      <c r="C3" s="10"/>
      <c r="D3" s="10"/>
    </row>
    <row r="4" spans="1:41" ht="30.75" customHeight="1" thickTop="1" x14ac:dyDescent="0.3">
      <c r="A4" s="59" t="s">
        <v>108</v>
      </c>
      <c r="B4" s="56" t="s">
        <v>107</v>
      </c>
      <c r="C4" s="56" t="s">
        <v>106</v>
      </c>
      <c r="D4" s="56" t="s">
        <v>105</v>
      </c>
      <c r="E4" s="56" t="s">
        <v>104</v>
      </c>
      <c r="F4" s="56" t="s">
        <v>103</v>
      </c>
      <c r="G4" s="57" t="s">
        <v>102</v>
      </c>
      <c r="H4" s="57" t="s">
        <v>101</v>
      </c>
      <c r="I4" s="57" t="s">
        <v>100</v>
      </c>
      <c r="J4" s="56" t="s">
        <v>99</v>
      </c>
      <c r="K4" s="56" t="s">
        <v>98</v>
      </c>
      <c r="L4" s="56" t="s">
        <v>97</v>
      </c>
      <c r="M4" s="56" t="s">
        <v>96</v>
      </c>
      <c r="N4" s="56" t="s">
        <v>95</v>
      </c>
      <c r="O4" s="56" t="s">
        <v>94</v>
      </c>
      <c r="P4" s="56" t="s">
        <v>93</v>
      </c>
      <c r="Q4" s="56" t="s">
        <v>92</v>
      </c>
      <c r="R4" s="56" t="s">
        <v>91</v>
      </c>
      <c r="S4" s="56" t="s">
        <v>90</v>
      </c>
      <c r="T4" s="56" t="s">
        <v>89</v>
      </c>
      <c r="U4" s="56" t="s">
        <v>88</v>
      </c>
      <c r="V4" s="56" t="s">
        <v>87</v>
      </c>
      <c r="W4" s="56" t="s">
        <v>86</v>
      </c>
      <c r="X4" s="56" t="s">
        <v>85</v>
      </c>
      <c r="Y4" s="56" t="s">
        <v>84</v>
      </c>
      <c r="Z4" s="56" t="s">
        <v>83</v>
      </c>
      <c r="AA4" s="56" t="s">
        <v>122</v>
      </c>
      <c r="AB4" s="56" t="s">
        <v>82</v>
      </c>
      <c r="AC4" s="56" t="s">
        <v>81</v>
      </c>
      <c r="AD4" s="56" t="s">
        <v>80</v>
      </c>
      <c r="AE4" s="56" t="s">
        <v>123</v>
      </c>
      <c r="AF4" s="56" t="s">
        <v>79</v>
      </c>
      <c r="AG4" s="56" t="s">
        <v>78</v>
      </c>
      <c r="AH4" s="56" t="s">
        <v>77</v>
      </c>
      <c r="AI4" s="56" t="s">
        <v>76</v>
      </c>
      <c r="AJ4" s="56" t="s">
        <v>75</v>
      </c>
      <c r="AK4" s="56" t="s">
        <v>74</v>
      </c>
      <c r="AL4" s="56" t="s">
        <v>111</v>
      </c>
    </row>
    <row r="5" spans="1:41" ht="30.75" customHeight="1" thickBot="1" x14ac:dyDescent="0.35">
      <c r="A5" s="55"/>
      <c r="B5" s="52"/>
      <c r="C5" s="52"/>
      <c r="D5" s="52"/>
      <c r="E5" s="52"/>
      <c r="F5" s="52"/>
      <c r="G5" s="53"/>
      <c r="H5" s="53"/>
      <c r="I5" s="53"/>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row>
    <row r="6" spans="1:41" ht="30" customHeight="1" x14ac:dyDescent="0.3">
      <c r="A6" s="51" t="s">
        <v>69</v>
      </c>
      <c r="B6" s="88">
        <v>634.00284499999998</v>
      </c>
      <c r="C6" s="88">
        <v>14148.386020075</v>
      </c>
      <c r="D6" s="88">
        <v>938.17963127700011</v>
      </c>
      <c r="E6" s="88"/>
      <c r="F6" s="88"/>
      <c r="G6" s="118"/>
      <c r="H6" s="118"/>
      <c r="I6" s="118"/>
      <c r="J6" s="88"/>
      <c r="K6" s="88">
        <v>3363.0702000000001</v>
      </c>
      <c r="L6" s="88"/>
      <c r="M6" s="118"/>
      <c r="N6" s="118"/>
      <c r="O6" s="118"/>
      <c r="P6" s="118"/>
      <c r="Q6" s="118"/>
      <c r="R6" s="118"/>
      <c r="S6" s="118"/>
      <c r="T6" s="118"/>
      <c r="U6" s="118"/>
      <c r="V6" s="118"/>
      <c r="W6" s="118"/>
      <c r="X6" s="118"/>
      <c r="Y6" s="118"/>
      <c r="Z6" s="118"/>
      <c r="AA6" s="88">
        <v>377.70645000000002</v>
      </c>
      <c r="AB6" s="88">
        <v>3396.3255997681372</v>
      </c>
      <c r="AC6" s="118">
        <v>1151.9331</v>
      </c>
      <c r="AD6" s="118">
        <v>2122.7943307681376</v>
      </c>
      <c r="AE6" s="118">
        <v>121.59816900000001</v>
      </c>
      <c r="AF6" s="88">
        <v>6716.1157210999991</v>
      </c>
      <c r="AG6" s="88">
        <v>2135.2271238199996</v>
      </c>
      <c r="AH6" s="88"/>
      <c r="AI6" s="88"/>
      <c r="AJ6" s="88">
        <v>10576.102809999998</v>
      </c>
      <c r="AK6" s="88">
        <v>1784.02403</v>
      </c>
      <c r="AL6" s="88">
        <v>44069.140431040141</v>
      </c>
      <c r="AM6" s="71"/>
    </row>
    <row r="7" spans="1:41" s="1" customFormat="1" ht="30" customHeight="1" x14ac:dyDescent="0.3">
      <c r="A7" s="41" t="s">
        <v>68</v>
      </c>
      <c r="B7" s="83">
        <v>24962.102184943997</v>
      </c>
      <c r="C7" s="83"/>
      <c r="D7" s="83"/>
      <c r="E7" s="83">
        <v>431.82229485000005</v>
      </c>
      <c r="F7" s="83"/>
      <c r="G7" s="87"/>
      <c r="H7" s="84"/>
      <c r="I7" s="84"/>
      <c r="J7" s="83">
        <v>8.6544439439999987</v>
      </c>
      <c r="K7" s="83">
        <v>30837.817500000001</v>
      </c>
      <c r="L7" s="83">
        <v>18179.368968799994</v>
      </c>
      <c r="M7" s="87">
        <v>2441.0339800000002</v>
      </c>
      <c r="N7" s="84">
        <v>1942.9372800000001</v>
      </c>
      <c r="O7" s="84">
        <v>9151.0632449999994</v>
      </c>
      <c r="P7" s="84"/>
      <c r="Q7" s="84">
        <v>3395.0929099999998</v>
      </c>
      <c r="R7" s="84"/>
      <c r="S7" s="84">
        <v>135.39983999999998</v>
      </c>
      <c r="T7" s="84"/>
      <c r="U7" s="84">
        <v>564.7587749999999</v>
      </c>
      <c r="V7" s="84">
        <v>135.75839999999999</v>
      </c>
      <c r="W7" s="84">
        <v>292.30138080000006</v>
      </c>
      <c r="X7" s="84">
        <v>54.237877999999995</v>
      </c>
      <c r="Y7" s="84">
        <v>4.19808</v>
      </c>
      <c r="Z7" s="84">
        <v>62.587199999999989</v>
      </c>
      <c r="AA7" s="83">
        <v>39703.545749999997</v>
      </c>
      <c r="AB7" s="83"/>
      <c r="AC7" s="87"/>
      <c r="AD7" s="84"/>
      <c r="AE7" s="84"/>
      <c r="AF7" s="83"/>
      <c r="AG7" s="83"/>
      <c r="AH7" s="83">
        <v>162.49699999999999</v>
      </c>
      <c r="AI7" s="83"/>
      <c r="AJ7" s="83"/>
      <c r="AK7" s="83"/>
      <c r="AL7" s="83">
        <v>114285.80814253798</v>
      </c>
      <c r="AM7" s="71"/>
    </row>
    <row r="8" spans="1:41" s="1" customFormat="1" ht="30" customHeight="1" x14ac:dyDescent="0.3">
      <c r="A8" s="50" t="s">
        <v>67</v>
      </c>
      <c r="B8" s="88">
        <v>85.575540000000004</v>
      </c>
      <c r="C8" s="88">
        <v>0.77374797500000003</v>
      </c>
      <c r="D8" s="88"/>
      <c r="E8" s="88">
        <v>2.20301685</v>
      </c>
      <c r="F8" s="88"/>
      <c r="G8" s="109"/>
      <c r="H8" s="109"/>
      <c r="I8" s="110"/>
      <c r="J8" s="88">
        <v>133.72755261</v>
      </c>
      <c r="K8" s="88"/>
      <c r="L8" s="88">
        <v>7929.6258673999992</v>
      </c>
      <c r="M8" s="109">
        <v>10.395</v>
      </c>
      <c r="N8" s="109">
        <v>132.64767000000001</v>
      </c>
      <c r="O8" s="109">
        <v>2710.9558349999998</v>
      </c>
      <c r="P8" s="109">
        <v>1998.03133</v>
      </c>
      <c r="Q8" s="109">
        <v>133.62249999999997</v>
      </c>
      <c r="R8" s="109"/>
      <c r="S8" s="109">
        <v>638.03084999999999</v>
      </c>
      <c r="T8" s="109"/>
      <c r="U8" s="109">
        <v>82.363275000000002</v>
      </c>
      <c r="V8" s="109">
        <v>896.48352</v>
      </c>
      <c r="W8" s="109">
        <v>185.99027040000001</v>
      </c>
      <c r="X8" s="109">
        <v>5.5513769999999996</v>
      </c>
      <c r="Y8" s="109">
        <v>591.84864000000005</v>
      </c>
      <c r="Z8" s="110">
        <v>543.7056</v>
      </c>
      <c r="AA8" s="88">
        <v>476.45399999999995</v>
      </c>
      <c r="AB8" s="88"/>
      <c r="AC8" s="109"/>
      <c r="AD8" s="109"/>
      <c r="AE8" s="110"/>
      <c r="AF8" s="88"/>
      <c r="AG8" s="88"/>
      <c r="AH8" s="88">
        <v>213.58959999999996</v>
      </c>
      <c r="AI8" s="88"/>
      <c r="AJ8" s="88"/>
      <c r="AK8" s="88"/>
      <c r="AL8" s="88">
        <v>8841.9493248349991</v>
      </c>
      <c r="AM8" s="71"/>
    </row>
    <row r="9" spans="1:41" s="1" customFormat="1" ht="30" customHeight="1" x14ac:dyDescent="0.3">
      <c r="A9" s="41" t="s">
        <v>66</v>
      </c>
      <c r="B9" s="83"/>
      <c r="C9" s="83"/>
      <c r="D9" s="83"/>
      <c r="E9" s="83"/>
      <c r="F9" s="83"/>
      <c r="G9" s="87"/>
      <c r="H9" s="84"/>
      <c r="I9" s="84"/>
      <c r="J9" s="83"/>
      <c r="K9" s="83"/>
      <c r="L9" s="83">
        <v>2504.45694</v>
      </c>
      <c r="M9" s="87"/>
      <c r="N9" s="84">
        <v>270.96507000000003</v>
      </c>
      <c r="O9" s="84">
        <v>281.83463999999998</v>
      </c>
      <c r="P9" s="84"/>
      <c r="Q9" s="84"/>
      <c r="R9" s="84"/>
      <c r="S9" s="84">
        <v>1951.6572299999998</v>
      </c>
      <c r="T9" s="84"/>
      <c r="U9" s="84"/>
      <c r="V9" s="84"/>
      <c r="W9" s="84"/>
      <c r="X9" s="84"/>
      <c r="Y9" s="84"/>
      <c r="Z9" s="84"/>
      <c r="AA9" s="83"/>
      <c r="AB9" s="83"/>
      <c r="AC9" s="87"/>
      <c r="AD9" s="84"/>
      <c r="AE9" s="84"/>
      <c r="AF9" s="83"/>
      <c r="AG9" s="83"/>
      <c r="AH9" s="83"/>
      <c r="AI9" s="83"/>
      <c r="AJ9" s="83"/>
      <c r="AK9" s="83"/>
      <c r="AL9" s="83">
        <v>2504.45694</v>
      </c>
    </row>
    <row r="10" spans="1:41" s="1" customFormat="1" ht="30" customHeight="1" thickBot="1" x14ac:dyDescent="0.35">
      <c r="A10" s="49" t="s">
        <v>65</v>
      </c>
      <c r="B10" s="93">
        <v>-61.237968000000002</v>
      </c>
      <c r="C10" s="93">
        <v>-284.63023435000002</v>
      </c>
      <c r="D10" s="93">
        <v>40.844412400000003</v>
      </c>
      <c r="E10" s="93"/>
      <c r="F10" s="93"/>
      <c r="G10" s="94"/>
      <c r="H10" s="94"/>
      <c r="I10" s="94"/>
      <c r="J10" s="93">
        <v>20.387275559999999</v>
      </c>
      <c r="K10" s="93">
        <v>191.96940000000001</v>
      </c>
      <c r="L10" s="93">
        <v>51.480340799999993</v>
      </c>
      <c r="M10" s="94">
        <v>79.089010000000002</v>
      </c>
      <c r="N10" s="94">
        <v>-118.502925</v>
      </c>
      <c r="O10" s="94">
        <v>-139.92682499999998</v>
      </c>
      <c r="P10" s="94">
        <v>18.690760000000001</v>
      </c>
      <c r="Q10" s="94">
        <v>78.892079999999993</v>
      </c>
      <c r="R10" s="94">
        <v>-0.93494999999999984</v>
      </c>
      <c r="S10" s="94">
        <v>65.656184999999994</v>
      </c>
      <c r="T10" s="94">
        <v>2.2498849999999999</v>
      </c>
      <c r="U10" s="94">
        <v>4.1430499999999997</v>
      </c>
      <c r="V10" s="94">
        <v>-59.860799999999998</v>
      </c>
      <c r="W10" s="94">
        <v>21.382204800000004</v>
      </c>
      <c r="X10" s="94">
        <v>-11.913173999999998</v>
      </c>
      <c r="Y10" s="94">
        <v>-22.824959999999997</v>
      </c>
      <c r="Z10" s="94">
        <v>135.34079999999997</v>
      </c>
      <c r="AA10" s="93">
        <v>200.83799999999999</v>
      </c>
      <c r="AB10" s="93"/>
      <c r="AC10" s="94"/>
      <c r="AD10" s="94"/>
      <c r="AE10" s="94"/>
      <c r="AF10" s="93"/>
      <c r="AG10" s="93"/>
      <c r="AH10" s="93"/>
      <c r="AI10" s="93"/>
      <c r="AJ10" s="93"/>
      <c r="AK10" s="93"/>
      <c r="AL10" s="93">
        <v>159.65122640999994</v>
      </c>
      <c r="AM10" s="71"/>
    </row>
    <row r="11" spans="1:41" s="75" customFormat="1" ht="30" customHeight="1" thickTop="1" thickBot="1" x14ac:dyDescent="0.35">
      <c r="A11" s="77"/>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78"/>
    </row>
    <row r="12" spans="1:41" s="1" customFormat="1" ht="30" customHeight="1" thickTop="1" thickBot="1" x14ac:dyDescent="0.35">
      <c r="A12" s="36" t="s">
        <v>64</v>
      </c>
      <c r="B12" s="99">
        <v>25449.291521943993</v>
      </c>
      <c r="C12" s="99">
        <v>13862.982037750002</v>
      </c>
      <c r="D12" s="99">
        <v>979.02404367700012</v>
      </c>
      <c r="E12" s="99">
        <v>429.61927800000007</v>
      </c>
      <c r="F12" s="99">
        <v>0</v>
      </c>
      <c r="G12" s="99">
        <v>0</v>
      </c>
      <c r="H12" s="99">
        <v>0</v>
      </c>
      <c r="I12" s="99">
        <v>0</v>
      </c>
      <c r="J12" s="99">
        <v>-104.68583310600002</v>
      </c>
      <c r="K12" s="99">
        <v>34392.857100000001</v>
      </c>
      <c r="L12" s="99">
        <v>7796.7665021999992</v>
      </c>
      <c r="M12" s="99">
        <v>2509.7279900000003</v>
      </c>
      <c r="N12" s="99">
        <v>1420.8216150000001</v>
      </c>
      <c r="O12" s="99">
        <v>6018.345945</v>
      </c>
      <c r="P12" s="99">
        <v>-1979.3405700000001</v>
      </c>
      <c r="Q12" s="99">
        <v>3340.36249</v>
      </c>
      <c r="R12" s="99">
        <v>-0.93494999999999984</v>
      </c>
      <c r="S12" s="99">
        <v>-2388.632055</v>
      </c>
      <c r="T12" s="99">
        <v>2.2498849999999999</v>
      </c>
      <c r="U12" s="99">
        <v>486.53854999999993</v>
      </c>
      <c r="V12" s="99">
        <v>-820.5859200000001</v>
      </c>
      <c r="W12" s="99">
        <v>127.69331520000006</v>
      </c>
      <c r="X12" s="99">
        <v>36.773326999999995</v>
      </c>
      <c r="Y12" s="99">
        <v>-610.47552000000007</v>
      </c>
      <c r="Z12" s="99">
        <v>-345.77760000000001</v>
      </c>
      <c r="AA12" s="99">
        <v>39805.636200000001</v>
      </c>
      <c r="AB12" s="99">
        <v>3396.3255997681372</v>
      </c>
      <c r="AC12" s="99">
        <v>1151.9331</v>
      </c>
      <c r="AD12" s="99">
        <v>2122.7943307681376</v>
      </c>
      <c r="AE12" s="99">
        <v>121.59816900000001</v>
      </c>
      <c r="AF12" s="99">
        <v>6716.1157210999991</v>
      </c>
      <c r="AG12" s="99">
        <v>2135.2271238199996</v>
      </c>
      <c r="AH12" s="99">
        <v>-51.092599999999976</v>
      </c>
      <c r="AI12" s="99">
        <v>0</v>
      </c>
      <c r="AJ12" s="99">
        <v>10576.102809999998</v>
      </c>
      <c r="AK12" s="99">
        <v>1784.02403</v>
      </c>
      <c r="AL12" s="99">
        <v>147168.19353515314</v>
      </c>
      <c r="AM12" s="71"/>
    </row>
    <row r="13" spans="1:41" s="75" customFormat="1" ht="30" customHeight="1" thickTop="1" thickBot="1" x14ac:dyDescent="0.35">
      <c r="A13" s="38"/>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71"/>
      <c r="AN13" s="76"/>
    </row>
    <row r="14" spans="1:41" s="1" customFormat="1" ht="30" customHeight="1" thickTop="1" thickBot="1" x14ac:dyDescent="0.35">
      <c r="A14" s="36" t="s">
        <v>63</v>
      </c>
      <c r="B14" s="99">
        <v>71.126162422997368</v>
      </c>
      <c r="C14" s="99">
        <v>167.54445348140143</v>
      </c>
      <c r="D14" s="99">
        <v>-0.81417584099983742</v>
      </c>
      <c r="E14" s="99">
        <v>113.46064065000019</v>
      </c>
      <c r="F14" s="99">
        <v>0</v>
      </c>
      <c r="G14" s="99">
        <v>0</v>
      </c>
      <c r="H14" s="99">
        <v>0</v>
      </c>
      <c r="I14" s="99">
        <v>0</v>
      </c>
      <c r="J14" s="99">
        <v>15.615616284000005</v>
      </c>
      <c r="K14" s="99">
        <v>0</v>
      </c>
      <c r="L14" s="99">
        <v>316.2408781499999</v>
      </c>
      <c r="M14" s="99">
        <v>434.80317650000006</v>
      </c>
      <c r="N14" s="99">
        <v>-204.5847354</v>
      </c>
      <c r="O14" s="99">
        <v>0</v>
      </c>
      <c r="P14" s="99">
        <v>0</v>
      </c>
      <c r="Q14" s="99">
        <v>65.130047300000115</v>
      </c>
      <c r="R14" s="99">
        <v>-5.7499999999627294E-3</v>
      </c>
      <c r="S14" s="99">
        <v>0</v>
      </c>
      <c r="T14" s="99">
        <v>0</v>
      </c>
      <c r="U14" s="99">
        <v>20.8981397499997</v>
      </c>
      <c r="V14" s="99">
        <v>0</v>
      </c>
      <c r="W14" s="99">
        <v>0</v>
      </c>
      <c r="X14" s="99">
        <v>0</v>
      </c>
      <c r="Y14" s="99">
        <v>0</v>
      </c>
      <c r="Z14" s="99">
        <v>0</v>
      </c>
      <c r="AA14" s="99">
        <v>0</v>
      </c>
      <c r="AB14" s="99">
        <v>1.5863779753999552E-4</v>
      </c>
      <c r="AC14" s="99">
        <v>0</v>
      </c>
      <c r="AD14" s="99">
        <v>1.5863779753999552E-4</v>
      </c>
      <c r="AE14" s="99">
        <v>0</v>
      </c>
      <c r="AF14" s="99">
        <v>0</v>
      </c>
      <c r="AG14" s="99">
        <v>0</v>
      </c>
      <c r="AH14" s="99">
        <v>0</v>
      </c>
      <c r="AI14" s="99">
        <v>0</v>
      </c>
      <c r="AJ14" s="99">
        <v>0</v>
      </c>
      <c r="AK14" s="99">
        <v>0</v>
      </c>
      <c r="AL14" s="99">
        <v>683.17373378519665</v>
      </c>
      <c r="AM14" s="74"/>
    </row>
    <row r="15" spans="1:41" s="47" customFormat="1" ht="30" customHeight="1" thickTop="1" thickBot="1" x14ac:dyDescent="0.35">
      <c r="A15" s="35"/>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71"/>
    </row>
    <row r="16" spans="1:41" s="1" customFormat="1" ht="30" customHeight="1" thickTop="1" thickBot="1" x14ac:dyDescent="0.35">
      <c r="A16" s="46" t="s">
        <v>62</v>
      </c>
      <c r="B16" s="102">
        <v>-18017.329975911496</v>
      </c>
      <c r="C16" s="102">
        <v>-10125.0427932686</v>
      </c>
      <c r="D16" s="102">
        <v>-608.71759709999992</v>
      </c>
      <c r="E16" s="102">
        <v>2715.070095</v>
      </c>
      <c r="F16" s="102">
        <v>499.60786999999993</v>
      </c>
      <c r="G16" s="102">
        <v>108.67420000000004</v>
      </c>
      <c r="H16" s="102">
        <v>350.20629999999994</v>
      </c>
      <c r="I16" s="102">
        <v>40.727369999999979</v>
      </c>
      <c r="J16" s="102">
        <v>136.40100120000002</v>
      </c>
      <c r="K16" s="102">
        <v>-34392.857100000001</v>
      </c>
      <c r="L16" s="102">
        <v>33834.499377249995</v>
      </c>
      <c r="M16" s="102">
        <v>1182.3527099999999</v>
      </c>
      <c r="N16" s="102">
        <v>-1466.6508624000001</v>
      </c>
      <c r="O16" s="102">
        <v>17428.295106449998</v>
      </c>
      <c r="P16" s="102">
        <v>4401.9382700000006</v>
      </c>
      <c r="Q16" s="102">
        <v>1096.6005899999998</v>
      </c>
      <c r="R16" s="102">
        <v>0.92920000000003711</v>
      </c>
      <c r="S16" s="102">
        <v>3110.7340049999998</v>
      </c>
      <c r="T16" s="102">
        <v>6.5876799999999998</v>
      </c>
      <c r="U16" s="102">
        <v>1616.3968749999999</v>
      </c>
      <c r="V16" s="102">
        <v>1146.0288</v>
      </c>
      <c r="W16" s="102">
        <v>75.582091200000008</v>
      </c>
      <c r="X16" s="102">
        <v>14.346511999999999</v>
      </c>
      <c r="Y16" s="102">
        <v>2654.3788799999998</v>
      </c>
      <c r="Z16" s="102">
        <v>2566.9795199999999</v>
      </c>
      <c r="AA16" s="102">
        <v>-13382.156411249996</v>
      </c>
      <c r="AB16" s="102">
        <v>-778.7997087</v>
      </c>
      <c r="AC16" s="102">
        <v>0</v>
      </c>
      <c r="AD16" s="102">
        <v>-778.7997087</v>
      </c>
      <c r="AE16" s="102">
        <v>0</v>
      </c>
      <c r="AF16" s="102">
        <v>-6716.1157210999991</v>
      </c>
      <c r="AG16" s="102">
        <v>-2135.2271238200001</v>
      </c>
      <c r="AH16" s="102">
        <v>22418.27029271928</v>
      </c>
      <c r="AI16" s="102">
        <v>2648.2076200000001</v>
      </c>
      <c r="AJ16" s="102">
        <v>-8621.8828099999992</v>
      </c>
      <c r="AK16" s="102">
        <v>-941.50402999999994</v>
      </c>
      <c r="AL16" s="102">
        <v>-33467.577014980816</v>
      </c>
      <c r="AM16" s="71"/>
      <c r="AO16" s="28"/>
    </row>
    <row r="17" spans="1:46" s="1" customFormat="1" ht="30" customHeight="1" x14ac:dyDescent="0.3">
      <c r="A17" s="45" t="s">
        <v>61</v>
      </c>
      <c r="B17" s="88">
        <v>-13274.432070470999</v>
      </c>
      <c r="C17" s="88">
        <v>-9845.1776895723997</v>
      </c>
      <c r="D17" s="88">
        <v>-608.71759709999992</v>
      </c>
      <c r="E17" s="88"/>
      <c r="F17" s="88">
        <v>-711.61293999999998</v>
      </c>
      <c r="G17" s="118">
        <v>-410.62594999999999</v>
      </c>
      <c r="H17" s="118">
        <v>-226.61294000000001</v>
      </c>
      <c r="I17" s="118">
        <v>-74.374050000000011</v>
      </c>
      <c r="J17" s="88"/>
      <c r="K17" s="88"/>
      <c r="L17" s="88">
        <v>-118.81889894999999</v>
      </c>
      <c r="M17" s="118"/>
      <c r="N17" s="118">
        <v>-110.21543039999999</v>
      </c>
      <c r="O17" s="118">
        <v>-8.6034685500000005</v>
      </c>
      <c r="P17" s="118"/>
      <c r="Q17" s="118"/>
      <c r="R17" s="118"/>
      <c r="S17" s="118"/>
      <c r="T17" s="118"/>
      <c r="U17" s="118"/>
      <c r="V17" s="118"/>
      <c r="W17" s="118"/>
      <c r="X17" s="118"/>
      <c r="Y17" s="118"/>
      <c r="Z17" s="118"/>
      <c r="AA17" s="88">
        <v>-11492.870630999998</v>
      </c>
      <c r="AB17" s="88">
        <v>-777.77921479999998</v>
      </c>
      <c r="AC17" s="118"/>
      <c r="AD17" s="118">
        <v>-777.77921479999998</v>
      </c>
      <c r="AE17" s="118"/>
      <c r="AF17" s="88">
        <v>-6716.1157210999991</v>
      </c>
      <c r="AG17" s="88">
        <v>-2135.2271238200001</v>
      </c>
      <c r="AH17" s="88">
        <v>26376.46588706</v>
      </c>
      <c r="AI17" s="88">
        <v>1089.15616</v>
      </c>
      <c r="AJ17" s="88">
        <v>-8621.8828099999992</v>
      </c>
      <c r="AK17" s="88">
        <v>-941.50402999999994</v>
      </c>
      <c r="AL17" s="88">
        <v>-27778.5166797534</v>
      </c>
      <c r="AM17" s="71"/>
    </row>
    <row r="18" spans="1:46" s="1" customFormat="1" ht="30" customHeight="1" outlineLevel="1" x14ac:dyDescent="0.3">
      <c r="A18" s="44" t="s">
        <v>60</v>
      </c>
      <c r="B18" s="83">
        <v>-11978.328232848899</v>
      </c>
      <c r="C18" s="83">
        <v>-9759.7102545046</v>
      </c>
      <c r="D18" s="83">
        <v>-608.71759709999992</v>
      </c>
      <c r="E18" s="106"/>
      <c r="F18" s="83"/>
      <c r="G18" s="87"/>
      <c r="H18" s="84"/>
      <c r="I18" s="84"/>
      <c r="J18" s="83"/>
      <c r="K18" s="83"/>
      <c r="L18" s="83">
        <v>-14.876386950000001</v>
      </c>
      <c r="M18" s="87"/>
      <c r="N18" s="84">
        <v>-6.2729184</v>
      </c>
      <c r="O18" s="84">
        <v>-8.6034685500000005</v>
      </c>
      <c r="P18" s="84"/>
      <c r="Q18" s="84"/>
      <c r="R18" s="84"/>
      <c r="S18" s="84"/>
      <c r="T18" s="84"/>
      <c r="U18" s="84"/>
      <c r="V18" s="84"/>
      <c r="W18" s="84"/>
      <c r="X18" s="84"/>
      <c r="Y18" s="84"/>
      <c r="Z18" s="84"/>
      <c r="AA18" s="83">
        <v>-9030.5822474999986</v>
      </c>
      <c r="AB18" s="83">
        <v>-762.15820359999998</v>
      </c>
      <c r="AC18" s="87"/>
      <c r="AD18" s="84">
        <v>-762.15820359999998</v>
      </c>
      <c r="AE18" s="84"/>
      <c r="AF18" s="83">
        <v>-6627.8639383799991</v>
      </c>
      <c r="AG18" s="83">
        <v>-2126.54506434</v>
      </c>
      <c r="AH18" s="83">
        <v>24168.285019999999</v>
      </c>
      <c r="AI18" s="83">
        <v>437.22541999999999</v>
      </c>
      <c r="AJ18" s="83">
        <v>-8621.8828099999992</v>
      </c>
      <c r="AK18" s="83">
        <v>-732.50757999999996</v>
      </c>
      <c r="AL18" s="83">
        <v>-25657.66187522349</v>
      </c>
      <c r="AM18" s="71"/>
      <c r="AN18" s="43"/>
    </row>
    <row r="19" spans="1:46" s="1" customFormat="1" ht="30" customHeight="1" outlineLevel="1" x14ac:dyDescent="0.3">
      <c r="A19" s="42" t="s">
        <v>59</v>
      </c>
      <c r="B19" s="107">
        <v>-1296.1038376220999</v>
      </c>
      <c r="C19" s="107">
        <v>-85.467435067800011</v>
      </c>
      <c r="D19" s="107"/>
      <c r="E19" s="108"/>
      <c r="F19" s="107">
        <v>-711.61293999999998</v>
      </c>
      <c r="G19" s="109">
        <v>-410.62594999999999</v>
      </c>
      <c r="H19" s="109">
        <v>-226.61294000000001</v>
      </c>
      <c r="I19" s="110">
        <v>-74.374050000000011</v>
      </c>
      <c r="J19" s="107"/>
      <c r="K19" s="107"/>
      <c r="L19" s="107">
        <v>-103.94251199999999</v>
      </c>
      <c r="M19" s="109"/>
      <c r="N19" s="109">
        <v>-103.94251199999999</v>
      </c>
      <c r="O19" s="109"/>
      <c r="P19" s="109"/>
      <c r="Q19" s="109"/>
      <c r="R19" s="109"/>
      <c r="S19" s="109"/>
      <c r="T19" s="109"/>
      <c r="U19" s="109"/>
      <c r="V19" s="109"/>
      <c r="W19" s="109"/>
      <c r="X19" s="109"/>
      <c r="Y19" s="109"/>
      <c r="Z19" s="110"/>
      <c r="AA19" s="107">
        <v>-2462.2883834999998</v>
      </c>
      <c r="AB19" s="107">
        <v>-15.6210112</v>
      </c>
      <c r="AC19" s="109"/>
      <c r="AD19" s="109">
        <v>-15.6210112</v>
      </c>
      <c r="AE19" s="110"/>
      <c r="AF19" s="107">
        <v>-88.251782719999994</v>
      </c>
      <c r="AG19" s="107">
        <v>-8.6820594799999995</v>
      </c>
      <c r="AH19" s="107">
        <v>2208.1808670599999</v>
      </c>
      <c r="AI19" s="107">
        <v>651.93074000000001</v>
      </c>
      <c r="AJ19" s="107"/>
      <c r="AK19" s="107">
        <v>-208.99645000000001</v>
      </c>
      <c r="AL19" s="107">
        <v>-2120.8548045298999</v>
      </c>
      <c r="AM19" s="71"/>
    </row>
    <row r="20" spans="1:46" s="1" customFormat="1" ht="30" customHeight="1" x14ac:dyDescent="0.3">
      <c r="A20" s="41" t="s">
        <v>58</v>
      </c>
      <c r="B20" s="83">
        <v>-326.26990006649999</v>
      </c>
      <c r="C20" s="83">
        <v>-269.21048053620001</v>
      </c>
      <c r="D20" s="83"/>
      <c r="E20" s="83"/>
      <c r="F20" s="83">
        <v>-160.53277</v>
      </c>
      <c r="G20" s="87">
        <v>-83.915660000000003</v>
      </c>
      <c r="H20" s="84">
        <v>-33.532769999999999</v>
      </c>
      <c r="I20" s="84">
        <v>-43.084339999999997</v>
      </c>
      <c r="J20" s="83"/>
      <c r="K20" s="83"/>
      <c r="L20" s="83">
        <v>-63.408912000000001</v>
      </c>
      <c r="M20" s="87"/>
      <c r="N20" s="84">
        <v>-63.408912000000001</v>
      </c>
      <c r="O20" s="84"/>
      <c r="P20" s="84"/>
      <c r="Q20" s="84"/>
      <c r="R20" s="84"/>
      <c r="S20" s="84"/>
      <c r="T20" s="84"/>
      <c r="U20" s="84"/>
      <c r="V20" s="84"/>
      <c r="W20" s="84"/>
      <c r="X20" s="84"/>
      <c r="Y20" s="84"/>
      <c r="Z20" s="84"/>
      <c r="AA20" s="83">
        <v>-1070.8091707499998</v>
      </c>
      <c r="AB20" s="83">
        <v>-1.0204939000000002</v>
      </c>
      <c r="AC20" s="87"/>
      <c r="AD20" s="84">
        <v>-1.0204939000000002</v>
      </c>
      <c r="AE20" s="84"/>
      <c r="AF20" s="83"/>
      <c r="AG20" s="83"/>
      <c r="AH20" s="83"/>
      <c r="AI20" s="83">
        <v>1888.5514599999999</v>
      </c>
      <c r="AJ20" s="83"/>
      <c r="AK20" s="83"/>
      <c r="AL20" s="83">
        <v>-2.7002672526998595</v>
      </c>
      <c r="AM20" s="71"/>
    </row>
    <row r="21" spans="1:46" s="1" customFormat="1" ht="30" customHeight="1" x14ac:dyDescent="0.3">
      <c r="A21" s="40" t="s">
        <v>57</v>
      </c>
      <c r="B21" s="107">
        <v>-4209.2900932940001</v>
      </c>
      <c r="C21" s="107"/>
      <c r="D21" s="107"/>
      <c r="E21" s="108">
        <v>2715.070095</v>
      </c>
      <c r="F21" s="107">
        <v>867.39590999999996</v>
      </c>
      <c r="G21" s="109"/>
      <c r="H21" s="110">
        <v>867.39590999999996</v>
      </c>
      <c r="I21" s="110"/>
      <c r="J21" s="107">
        <v>136.40100120000002</v>
      </c>
      <c r="K21" s="107"/>
      <c r="L21" s="107"/>
      <c r="M21" s="109"/>
      <c r="N21" s="110"/>
      <c r="O21" s="110"/>
      <c r="P21" s="110"/>
      <c r="Q21" s="110"/>
      <c r="R21" s="110"/>
      <c r="S21" s="110"/>
      <c r="T21" s="110"/>
      <c r="U21" s="110"/>
      <c r="V21" s="110"/>
      <c r="W21" s="110"/>
      <c r="X21" s="110"/>
      <c r="Y21" s="110"/>
      <c r="Z21" s="110"/>
      <c r="AA21" s="107"/>
      <c r="AB21" s="107"/>
      <c r="AC21" s="109"/>
      <c r="AD21" s="110"/>
      <c r="AE21" s="110"/>
      <c r="AF21" s="107"/>
      <c r="AG21" s="107"/>
      <c r="AH21" s="107"/>
      <c r="AI21" s="107"/>
      <c r="AJ21" s="107"/>
      <c r="AK21" s="107"/>
      <c r="AL21" s="107">
        <v>-490.42308709400015</v>
      </c>
      <c r="AM21" s="71"/>
    </row>
    <row r="22" spans="1:46" s="1" customFormat="1" ht="30" customHeight="1" x14ac:dyDescent="0.3">
      <c r="A22" s="41" t="s">
        <v>56</v>
      </c>
      <c r="B22" s="83"/>
      <c r="C22" s="83"/>
      <c r="D22" s="83"/>
      <c r="E22" s="106"/>
      <c r="F22" s="83">
        <v>1428.5984100000001</v>
      </c>
      <c r="G22" s="87">
        <v>1241.5095200000001</v>
      </c>
      <c r="H22" s="84"/>
      <c r="I22" s="84">
        <v>187.08888999999999</v>
      </c>
      <c r="J22" s="83"/>
      <c r="K22" s="83"/>
      <c r="L22" s="83"/>
      <c r="M22" s="87"/>
      <c r="N22" s="84"/>
      <c r="O22" s="84"/>
      <c r="P22" s="84"/>
      <c r="Q22" s="84"/>
      <c r="R22" s="84"/>
      <c r="S22" s="84"/>
      <c r="T22" s="84"/>
      <c r="U22" s="84"/>
      <c r="V22" s="84"/>
      <c r="W22" s="84"/>
      <c r="X22" s="84"/>
      <c r="Y22" s="84"/>
      <c r="Z22" s="84"/>
      <c r="AA22" s="83"/>
      <c r="AB22" s="83"/>
      <c r="AC22" s="87"/>
      <c r="AD22" s="84"/>
      <c r="AE22" s="84"/>
      <c r="AF22" s="83"/>
      <c r="AG22" s="83"/>
      <c r="AH22" s="83"/>
      <c r="AI22" s="83"/>
      <c r="AJ22" s="83"/>
      <c r="AK22" s="83"/>
      <c r="AL22" s="83">
        <v>1428.5984100000001</v>
      </c>
      <c r="AM22" s="71"/>
    </row>
    <row r="23" spans="1:46" s="1" customFormat="1" ht="30" customHeight="1" x14ac:dyDescent="0.3">
      <c r="A23" s="40" t="s">
        <v>55</v>
      </c>
      <c r="B23" s="107"/>
      <c r="C23" s="107"/>
      <c r="D23" s="107"/>
      <c r="E23" s="108"/>
      <c r="F23" s="107"/>
      <c r="G23" s="109"/>
      <c r="H23" s="110"/>
      <c r="I23" s="110"/>
      <c r="J23" s="107"/>
      <c r="K23" s="107">
        <v>-34034.370300000002</v>
      </c>
      <c r="L23" s="107">
        <v>37236.024368199993</v>
      </c>
      <c r="M23" s="109">
        <v>1182.3527099999999</v>
      </c>
      <c r="N23" s="110">
        <v>436.90884000000005</v>
      </c>
      <c r="O23" s="110">
        <v>17563.429394999999</v>
      </c>
      <c r="P23" s="110">
        <v>4456.8677900000002</v>
      </c>
      <c r="Q23" s="110">
        <v>1096.6005899999998</v>
      </c>
      <c r="R23" s="110">
        <v>1303.6629999999998</v>
      </c>
      <c r="S23" s="110">
        <v>3110.7340049999998</v>
      </c>
      <c r="T23" s="110">
        <v>6.5876799999999998</v>
      </c>
      <c r="U23" s="110">
        <v>1616.3968749999999</v>
      </c>
      <c r="V23" s="110">
        <v>1151.1964800000001</v>
      </c>
      <c r="W23" s="110">
        <v>75.582091200000008</v>
      </c>
      <c r="X23" s="110">
        <v>14.346511999999999</v>
      </c>
      <c r="Y23" s="110">
        <v>2654.3788799999998</v>
      </c>
      <c r="Z23" s="110">
        <v>2566.9795199999999</v>
      </c>
      <c r="AA23" s="107">
        <v>-774.81952349999995</v>
      </c>
      <c r="AB23" s="107"/>
      <c r="AC23" s="109"/>
      <c r="AD23" s="110"/>
      <c r="AE23" s="110"/>
      <c r="AF23" s="107"/>
      <c r="AG23" s="107"/>
      <c r="AH23" s="107">
        <v>-225.20536027999998</v>
      </c>
      <c r="AI23" s="107">
        <v>-329.5</v>
      </c>
      <c r="AJ23" s="107"/>
      <c r="AK23" s="107"/>
      <c r="AL23" s="107">
        <v>1872.1291844199905</v>
      </c>
      <c r="AM23" s="71"/>
    </row>
    <row r="24" spans="1:46" s="1" customFormat="1" ht="30" customHeight="1" thickBot="1" x14ac:dyDescent="0.35">
      <c r="A24" s="39" t="s">
        <v>54</v>
      </c>
      <c r="B24" s="111">
        <v>-207.33791208</v>
      </c>
      <c r="C24" s="111">
        <v>-10.65462316</v>
      </c>
      <c r="D24" s="111"/>
      <c r="E24" s="112"/>
      <c r="F24" s="111">
        <v>-924.24074000000007</v>
      </c>
      <c r="G24" s="113">
        <v>-638.29371000000003</v>
      </c>
      <c r="H24" s="114">
        <v>-257.04390000000001</v>
      </c>
      <c r="I24" s="114">
        <v>-28.903130000000001</v>
      </c>
      <c r="J24" s="111"/>
      <c r="K24" s="111">
        <v>-358.48680000000002</v>
      </c>
      <c r="L24" s="111">
        <v>-3219.29718</v>
      </c>
      <c r="M24" s="113"/>
      <c r="N24" s="114">
        <v>-1729.9353600000002</v>
      </c>
      <c r="O24" s="114">
        <v>-126.53081999999999</v>
      </c>
      <c r="P24" s="114">
        <v>-54.929520000000004</v>
      </c>
      <c r="Q24" s="114"/>
      <c r="R24" s="114">
        <v>-1302.7337999999997</v>
      </c>
      <c r="S24" s="114"/>
      <c r="T24" s="114"/>
      <c r="U24" s="114"/>
      <c r="V24" s="114">
        <v>-5.1676799999999998</v>
      </c>
      <c r="W24" s="114"/>
      <c r="X24" s="114"/>
      <c r="Y24" s="114"/>
      <c r="Z24" s="114"/>
      <c r="AA24" s="111">
        <v>-43.657085999999993</v>
      </c>
      <c r="AB24" s="111"/>
      <c r="AC24" s="113"/>
      <c r="AD24" s="114"/>
      <c r="AE24" s="114"/>
      <c r="AF24" s="111"/>
      <c r="AG24" s="111"/>
      <c r="AH24" s="111">
        <v>-3732.99023406072</v>
      </c>
      <c r="AI24" s="111"/>
      <c r="AJ24" s="111"/>
      <c r="AK24" s="111"/>
      <c r="AL24" s="111">
        <v>-8496.6645753007197</v>
      </c>
      <c r="AM24" s="71"/>
    </row>
    <row r="25" spans="1:46" s="1" customFormat="1" ht="30" customHeight="1" thickTop="1" thickBot="1" x14ac:dyDescent="0.35">
      <c r="A25" s="38"/>
      <c r="B25" s="98"/>
      <c r="C25" s="98"/>
      <c r="D25" s="98"/>
      <c r="E25" s="98">
        <f>E26-E28</f>
        <v>113.46064065000019</v>
      </c>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71"/>
      <c r="AN25" s="32"/>
      <c r="AO25" s="32"/>
      <c r="AP25" s="32"/>
      <c r="AQ25" s="32"/>
      <c r="AR25" s="32"/>
      <c r="AS25" s="32"/>
      <c r="AT25" s="32"/>
    </row>
    <row r="26" spans="1:46" s="1" customFormat="1" ht="30" customHeight="1" thickTop="1" thickBot="1" x14ac:dyDescent="0.35">
      <c r="A26" s="36" t="s">
        <v>53</v>
      </c>
      <c r="B26" s="99">
        <v>7431.9615460324967</v>
      </c>
      <c r="C26" s="99">
        <v>3737.9392444814021</v>
      </c>
      <c r="D26" s="99">
        <v>370.3064465770002</v>
      </c>
      <c r="E26" s="99">
        <v>3144.6893730000002</v>
      </c>
      <c r="F26" s="99">
        <v>499.60786999999993</v>
      </c>
      <c r="G26" s="100">
        <v>108.67420000000004</v>
      </c>
      <c r="H26" s="100">
        <v>350.20629999999994</v>
      </c>
      <c r="I26" s="100">
        <v>40.727369999999979</v>
      </c>
      <c r="J26" s="99">
        <v>31.715168094000006</v>
      </c>
      <c r="K26" s="99">
        <v>0</v>
      </c>
      <c r="L26" s="99">
        <v>41631.265879450002</v>
      </c>
      <c r="M26" s="100">
        <v>3692.0807000000004</v>
      </c>
      <c r="N26" s="100">
        <v>-45.829247399999986</v>
      </c>
      <c r="O26" s="100">
        <v>23446.641051449998</v>
      </c>
      <c r="P26" s="100">
        <v>2422.5977000000003</v>
      </c>
      <c r="Q26" s="100">
        <v>4436.9630799999995</v>
      </c>
      <c r="R26" s="100">
        <v>-5.7499999999627294E-3</v>
      </c>
      <c r="S26" s="100">
        <v>722.10194999999976</v>
      </c>
      <c r="T26" s="100">
        <v>8.8375649999999997</v>
      </c>
      <c r="U26" s="100">
        <v>2102.9354249999997</v>
      </c>
      <c r="V26" s="100">
        <v>325.44287999999995</v>
      </c>
      <c r="W26" s="100">
        <v>203.27540640000007</v>
      </c>
      <c r="X26" s="100">
        <v>51.119838999999992</v>
      </c>
      <c r="Y26" s="100">
        <v>2043.9033599999998</v>
      </c>
      <c r="Z26" s="100">
        <v>2221.20192</v>
      </c>
      <c r="AA26" s="99">
        <v>26423.479788750003</v>
      </c>
      <c r="AB26" s="99">
        <v>2617.5258910681378</v>
      </c>
      <c r="AC26" s="100">
        <v>1151.9331</v>
      </c>
      <c r="AD26" s="100">
        <v>1343.9946220681377</v>
      </c>
      <c r="AE26" s="100">
        <v>121.59816900000001</v>
      </c>
      <c r="AF26" s="99">
        <v>0</v>
      </c>
      <c r="AG26" s="99">
        <v>0</v>
      </c>
      <c r="AH26" s="99">
        <v>22367.17769271928</v>
      </c>
      <c r="AI26" s="99">
        <v>2648.2076200000001</v>
      </c>
      <c r="AJ26" s="99">
        <v>1954.2199999999993</v>
      </c>
      <c r="AK26" s="99">
        <v>842.5200000000001</v>
      </c>
      <c r="AL26" s="99">
        <v>113700.61652017233</v>
      </c>
      <c r="AM26" s="71"/>
      <c r="AN26" s="32"/>
      <c r="AO26" s="32"/>
      <c r="AP26" s="32"/>
      <c r="AQ26" s="32"/>
      <c r="AR26" s="32"/>
      <c r="AS26" s="32"/>
      <c r="AT26" s="32"/>
    </row>
    <row r="27" spans="1:46" s="1" customFormat="1" ht="30" customHeight="1" thickTop="1" thickBot="1" x14ac:dyDescent="0.35">
      <c r="A27" s="35"/>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187"/>
      <c r="AM27" s="189"/>
      <c r="AN27" s="73"/>
      <c r="AO27" s="32"/>
      <c r="AP27" s="32"/>
      <c r="AQ27" s="32"/>
      <c r="AR27" s="32"/>
      <c r="AS27" s="32"/>
      <c r="AT27" s="32"/>
    </row>
    <row r="28" spans="1:46" s="1" customFormat="1" ht="30" customHeight="1" thickTop="1" thickBot="1" x14ac:dyDescent="0.35">
      <c r="A28" s="36" t="s">
        <v>52</v>
      </c>
      <c r="B28" s="99">
        <v>7360.8353836094993</v>
      </c>
      <c r="C28" s="99">
        <v>3570.3947910000006</v>
      </c>
      <c r="D28" s="99">
        <v>371.12062241800004</v>
      </c>
      <c r="E28" s="99">
        <v>3031.22873235</v>
      </c>
      <c r="F28" s="99">
        <v>499.60786999999999</v>
      </c>
      <c r="G28" s="100">
        <v>108.67420000000004</v>
      </c>
      <c r="H28" s="100">
        <v>350.20629999999994</v>
      </c>
      <c r="I28" s="100">
        <v>40.727370000000001</v>
      </c>
      <c r="J28" s="99">
        <v>16.099551810000001</v>
      </c>
      <c r="K28" s="99">
        <v>0</v>
      </c>
      <c r="L28" s="99">
        <v>41315.025001299982</v>
      </c>
      <c r="M28" s="100">
        <v>3257.2775235000004</v>
      </c>
      <c r="N28" s="100">
        <v>158.75548800000001</v>
      </c>
      <c r="O28" s="100">
        <v>23446.641051449995</v>
      </c>
      <c r="P28" s="100">
        <v>2422.5976999999998</v>
      </c>
      <c r="Q28" s="100">
        <v>4371.8330326999994</v>
      </c>
      <c r="R28" s="100">
        <v>0</v>
      </c>
      <c r="S28" s="100">
        <v>722.10194999999965</v>
      </c>
      <c r="T28" s="100">
        <v>8.8375649999999997</v>
      </c>
      <c r="U28" s="100">
        <v>2082.03728525</v>
      </c>
      <c r="V28" s="100">
        <v>325.44287999999995</v>
      </c>
      <c r="W28" s="100">
        <v>203.27540640000004</v>
      </c>
      <c r="X28" s="100">
        <v>51.119838999999992</v>
      </c>
      <c r="Y28" s="100">
        <v>2043.9033600000002</v>
      </c>
      <c r="Z28" s="100">
        <v>2221.20192</v>
      </c>
      <c r="AA28" s="99">
        <v>26423.479788749999</v>
      </c>
      <c r="AB28" s="99">
        <v>2617.5257324303402</v>
      </c>
      <c r="AC28" s="100">
        <v>1151.9331</v>
      </c>
      <c r="AD28" s="100">
        <v>1343.9944634303401</v>
      </c>
      <c r="AE28" s="100">
        <v>121.59816900000001</v>
      </c>
      <c r="AF28" s="99">
        <v>0</v>
      </c>
      <c r="AG28" s="99">
        <v>0</v>
      </c>
      <c r="AH28" s="99">
        <v>22367.177692719277</v>
      </c>
      <c r="AI28" s="99">
        <v>2648.2076200000001</v>
      </c>
      <c r="AJ28" s="99">
        <v>1954.22</v>
      </c>
      <c r="AK28" s="99">
        <v>842.52</v>
      </c>
      <c r="AL28" s="99">
        <v>113017.4427863871</v>
      </c>
      <c r="AM28" s="74"/>
      <c r="AN28" s="32"/>
      <c r="AO28" s="32"/>
      <c r="AP28" s="32"/>
      <c r="AQ28" s="32"/>
      <c r="AR28" s="32"/>
      <c r="AS28" s="32"/>
      <c r="AT28" s="32"/>
    </row>
    <row r="29" spans="1:46" s="1" customFormat="1" ht="30" customHeight="1" thickTop="1" thickBot="1" x14ac:dyDescent="0.35">
      <c r="A29" s="72"/>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88"/>
      <c r="AH29" s="188"/>
      <c r="AI29" s="115"/>
      <c r="AJ29" s="115"/>
      <c r="AK29" s="115"/>
      <c r="AL29" s="115"/>
      <c r="AM29" s="71"/>
      <c r="AN29" s="32"/>
      <c r="AO29" s="32"/>
      <c r="AP29" s="32"/>
      <c r="AQ29" s="32"/>
      <c r="AR29" s="32"/>
      <c r="AS29" s="32"/>
      <c r="AT29" s="32"/>
    </row>
    <row r="30" spans="1:46" s="1" customFormat="1" ht="30" customHeight="1" thickTop="1" thickBot="1" x14ac:dyDescent="0.35">
      <c r="A30" s="34" t="s">
        <v>51</v>
      </c>
      <c r="B30" s="102">
        <v>3971.6533291094997</v>
      </c>
      <c r="C30" s="102">
        <v>1859.7707345000003</v>
      </c>
      <c r="D30" s="102">
        <v>255.836310518</v>
      </c>
      <c r="E30" s="102">
        <v>3031.22873235</v>
      </c>
      <c r="F30" s="102">
        <v>499.60786999999999</v>
      </c>
      <c r="G30" s="102">
        <v>108.67420000000004</v>
      </c>
      <c r="H30" s="102">
        <v>350.20629999999994</v>
      </c>
      <c r="I30" s="102">
        <v>40.727370000000001</v>
      </c>
      <c r="J30" s="102">
        <v>16.099551810000001</v>
      </c>
      <c r="K30" s="102">
        <v>0</v>
      </c>
      <c r="L30" s="102">
        <v>3668.6693349019752</v>
      </c>
      <c r="M30" s="102">
        <v>3257.2775235000004</v>
      </c>
      <c r="N30" s="102">
        <v>22.645967999999996</v>
      </c>
      <c r="O30" s="102">
        <v>288.09117410197496</v>
      </c>
      <c r="P30" s="102">
        <v>4.2568665999999995</v>
      </c>
      <c r="Q30" s="102">
        <v>96.3978027</v>
      </c>
      <c r="R30" s="102">
        <v>0</v>
      </c>
      <c r="S30" s="102">
        <v>0</v>
      </c>
      <c r="T30" s="102">
        <v>0</v>
      </c>
      <c r="U30" s="102">
        <v>0</v>
      </c>
      <c r="V30" s="102">
        <v>0</v>
      </c>
      <c r="W30" s="102">
        <v>0</v>
      </c>
      <c r="X30" s="102">
        <v>0</v>
      </c>
      <c r="Y30" s="102">
        <v>0</v>
      </c>
      <c r="Z30" s="102">
        <v>0</v>
      </c>
      <c r="AA30" s="102">
        <v>9046.6680974999999</v>
      </c>
      <c r="AB30" s="102">
        <v>912.07548974100007</v>
      </c>
      <c r="AC30" s="102">
        <v>0</v>
      </c>
      <c r="AD30" s="102">
        <v>912.07548974100007</v>
      </c>
      <c r="AE30" s="102">
        <v>0</v>
      </c>
      <c r="AF30" s="102">
        <v>0</v>
      </c>
      <c r="AG30" s="102">
        <v>0</v>
      </c>
      <c r="AH30" s="102">
        <v>10097.14166981927</v>
      </c>
      <c r="AI30" s="102">
        <v>2602.6976199999999</v>
      </c>
      <c r="AJ30" s="102">
        <v>0</v>
      </c>
      <c r="AK30" s="102">
        <v>294.77999999999997</v>
      </c>
      <c r="AL30" s="102">
        <v>36256.228740249746</v>
      </c>
      <c r="AM30" s="71"/>
      <c r="AN30" s="32"/>
      <c r="AO30" s="32"/>
      <c r="AP30" s="32"/>
      <c r="AQ30" s="32"/>
      <c r="AR30" s="32"/>
      <c r="AS30" s="32"/>
      <c r="AT30" s="32"/>
    </row>
    <row r="31" spans="1:46" s="3" customFormat="1" ht="30" customHeight="1" x14ac:dyDescent="0.3">
      <c r="A31" s="20" t="s">
        <v>50</v>
      </c>
      <c r="B31" s="116">
        <v>0.32289239999999997</v>
      </c>
      <c r="C31" s="117">
        <v>0.84914149999999999</v>
      </c>
      <c r="D31" s="116"/>
      <c r="E31" s="116"/>
      <c r="F31" s="116"/>
      <c r="G31" s="118"/>
      <c r="H31" s="118"/>
      <c r="I31" s="118"/>
      <c r="J31" s="116"/>
      <c r="K31" s="116"/>
      <c r="L31" s="116">
        <v>107.57262874999999</v>
      </c>
      <c r="M31" s="119">
        <v>14.583938600000002</v>
      </c>
      <c r="N31" s="119">
        <v>0.37750080000000003</v>
      </c>
      <c r="O31" s="118">
        <v>92.568071249999988</v>
      </c>
      <c r="P31" s="118">
        <v>6.5269999999999998E-4</v>
      </c>
      <c r="Q31" s="118">
        <v>4.24654E-2</v>
      </c>
      <c r="R31" s="118"/>
      <c r="S31" s="118"/>
      <c r="T31" s="118"/>
      <c r="U31" s="118"/>
      <c r="V31" s="118"/>
      <c r="W31" s="118"/>
      <c r="X31" s="118"/>
      <c r="Y31" s="118"/>
      <c r="Z31" s="118"/>
      <c r="AA31" s="116">
        <v>141.77624999999998</v>
      </c>
      <c r="AB31" s="116"/>
      <c r="AC31" s="118"/>
      <c r="AD31" s="118"/>
      <c r="AE31" s="118"/>
      <c r="AF31" s="116"/>
      <c r="AG31" s="116"/>
      <c r="AH31" s="116">
        <v>182.68855574753229</v>
      </c>
      <c r="AI31" s="116">
        <v>2.1</v>
      </c>
      <c r="AJ31" s="116"/>
      <c r="AK31" s="116"/>
      <c r="AL31" s="116">
        <v>435.30946839753227</v>
      </c>
      <c r="AM31" s="190"/>
      <c r="AN31" s="32"/>
      <c r="AO31" s="32"/>
      <c r="AP31" s="32"/>
      <c r="AQ31" s="32"/>
      <c r="AR31" s="32"/>
      <c r="AS31" s="32"/>
      <c r="AT31" s="32"/>
    </row>
    <row r="32" spans="1:46" s="3" customFormat="1" ht="30" customHeight="1" x14ac:dyDescent="0.3">
      <c r="A32" s="27" t="s">
        <v>49</v>
      </c>
      <c r="B32" s="120">
        <v>286.8397344</v>
      </c>
      <c r="C32" s="120">
        <v>380.71720150000004</v>
      </c>
      <c r="D32" s="120"/>
      <c r="E32" s="120">
        <v>32.864962349999999</v>
      </c>
      <c r="F32" s="120"/>
      <c r="G32" s="121"/>
      <c r="H32" s="121"/>
      <c r="I32" s="121"/>
      <c r="J32" s="120"/>
      <c r="K32" s="120"/>
      <c r="L32" s="120">
        <v>25.490196599999997</v>
      </c>
      <c r="M32" s="121">
        <v>5.5440000000000005</v>
      </c>
      <c r="N32" s="121">
        <v>4.904064</v>
      </c>
      <c r="O32" s="121">
        <v>12.096417599999999</v>
      </c>
      <c r="P32" s="121">
        <v>2.1871121000000002</v>
      </c>
      <c r="Q32" s="121">
        <v>0.75860290000000008</v>
      </c>
      <c r="R32" s="121"/>
      <c r="S32" s="121"/>
      <c r="T32" s="121"/>
      <c r="U32" s="121"/>
      <c r="V32" s="121"/>
      <c r="W32" s="121"/>
      <c r="X32" s="121"/>
      <c r="Y32" s="121"/>
      <c r="Z32" s="121"/>
      <c r="AA32" s="120">
        <v>1214.4532619999998</v>
      </c>
      <c r="AB32" s="120">
        <v>47.494799999999998</v>
      </c>
      <c r="AC32" s="121"/>
      <c r="AD32" s="121">
        <v>47.494799999999998</v>
      </c>
      <c r="AE32" s="121"/>
      <c r="AF32" s="120"/>
      <c r="AG32" s="120"/>
      <c r="AH32" s="120">
        <v>756.55847029642518</v>
      </c>
      <c r="AI32" s="120">
        <v>544.6</v>
      </c>
      <c r="AJ32" s="120"/>
      <c r="AK32" s="120"/>
      <c r="AL32" s="120">
        <v>3289.0186271464249</v>
      </c>
      <c r="AM32" s="190"/>
      <c r="AN32" s="32"/>
      <c r="AO32" s="32"/>
      <c r="AP32" s="32"/>
      <c r="AQ32" s="32"/>
      <c r="AR32" s="32"/>
      <c r="AS32" s="32"/>
      <c r="AT32" s="32"/>
    </row>
    <row r="33" spans="1:39" s="1" customFormat="1" ht="30" customHeight="1" outlineLevel="1" x14ac:dyDescent="0.3">
      <c r="A33" s="29" t="s">
        <v>48</v>
      </c>
      <c r="B33" s="88">
        <v>286.8397344</v>
      </c>
      <c r="C33" s="88">
        <v>367.37942650000002</v>
      </c>
      <c r="D33" s="88"/>
      <c r="E33" s="88">
        <v>9.3034800000000001E-2</v>
      </c>
      <c r="F33" s="88"/>
      <c r="G33" s="89"/>
      <c r="H33" s="89"/>
      <c r="I33" s="89"/>
      <c r="J33" s="88"/>
      <c r="K33" s="88"/>
      <c r="L33" s="88">
        <v>19.197732949999999</v>
      </c>
      <c r="M33" s="92">
        <v>5.5440000000000005</v>
      </c>
      <c r="N33" s="92">
        <v>2.6480639999999998</v>
      </c>
      <c r="O33" s="89">
        <v>10.768854149999999</v>
      </c>
      <c r="P33" s="89">
        <v>1.0667900000000001E-2</v>
      </c>
      <c r="Q33" s="89">
        <v>0.22614689999999998</v>
      </c>
      <c r="R33" s="89"/>
      <c r="S33" s="89"/>
      <c r="T33" s="89"/>
      <c r="U33" s="89"/>
      <c r="V33" s="89"/>
      <c r="W33" s="89"/>
      <c r="X33" s="89"/>
      <c r="Y33" s="89"/>
      <c r="Z33" s="89"/>
      <c r="AA33" s="88">
        <v>1139.0890499999998</v>
      </c>
      <c r="AB33" s="88">
        <v>47.494799999999998</v>
      </c>
      <c r="AC33" s="89"/>
      <c r="AD33" s="89">
        <v>47.494799999999998</v>
      </c>
      <c r="AE33" s="89"/>
      <c r="AF33" s="88"/>
      <c r="AG33" s="88"/>
      <c r="AH33" s="88">
        <v>636.68602242988368</v>
      </c>
      <c r="AI33" s="88">
        <v>544.6</v>
      </c>
      <c r="AJ33" s="88"/>
      <c r="AK33" s="88"/>
      <c r="AL33" s="88">
        <v>3041.3798010798832</v>
      </c>
      <c r="AM33" s="71"/>
    </row>
    <row r="34" spans="1:39" s="1" customFormat="1" ht="30" customHeight="1" outlineLevel="1" x14ac:dyDescent="0.3">
      <c r="A34" s="19" t="s">
        <v>47</v>
      </c>
      <c r="B34" s="83"/>
      <c r="C34" s="83"/>
      <c r="D34" s="83"/>
      <c r="E34" s="83"/>
      <c r="F34" s="83"/>
      <c r="G34" s="84"/>
      <c r="H34" s="84"/>
      <c r="I34" s="84"/>
      <c r="J34" s="83"/>
      <c r="K34" s="83"/>
      <c r="L34" s="83">
        <v>1.7285475000000001</v>
      </c>
      <c r="M34" s="87"/>
      <c r="N34" s="87">
        <v>5.28E-2</v>
      </c>
      <c r="O34" s="84">
        <v>1.1475873000000001</v>
      </c>
      <c r="P34" s="84">
        <v>3.2100000000000001E-5</v>
      </c>
      <c r="Q34" s="84">
        <v>0.52812809999999999</v>
      </c>
      <c r="R34" s="84"/>
      <c r="S34" s="84"/>
      <c r="T34" s="84"/>
      <c r="U34" s="84"/>
      <c r="V34" s="84"/>
      <c r="W34" s="84"/>
      <c r="X34" s="84"/>
      <c r="Y34" s="84"/>
      <c r="Z34" s="84"/>
      <c r="AA34" s="83">
        <v>27.876749999999998</v>
      </c>
      <c r="AB34" s="83"/>
      <c r="AC34" s="84"/>
      <c r="AD34" s="84"/>
      <c r="AE34" s="84"/>
      <c r="AF34" s="83"/>
      <c r="AG34" s="83"/>
      <c r="AH34" s="83">
        <v>41.919281175170383</v>
      </c>
      <c r="AI34" s="83"/>
      <c r="AJ34" s="83"/>
      <c r="AK34" s="83"/>
      <c r="AL34" s="83">
        <v>71.524578675170375</v>
      </c>
      <c r="AM34" s="71"/>
    </row>
    <row r="35" spans="1:39" s="1" customFormat="1" ht="30" customHeight="1" outlineLevel="1" x14ac:dyDescent="0.3">
      <c r="A35" s="29" t="s">
        <v>46</v>
      </c>
      <c r="B35" s="88"/>
      <c r="C35" s="88"/>
      <c r="D35" s="88"/>
      <c r="E35" s="88"/>
      <c r="F35" s="88"/>
      <c r="G35" s="89"/>
      <c r="H35" s="89"/>
      <c r="I35" s="89"/>
      <c r="J35" s="88"/>
      <c r="K35" s="88"/>
      <c r="L35" s="88">
        <v>2.1743325000000002</v>
      </c>
      <c r="M35" s="92"/>
      <c r="N35" s="92"/>
      <c r="O35" s="89">
        <v>2.9600999999999998E-3</v>
      </c>
      <c r="P35" s="89">
        <v>2.1713724000000001</v>
      </c>
      <c r="Q35" s="89"/>
      <c r="R35" s="89"/>
      <c r="S35" s="89"/>
      <c r="T35" s="89"/>
      <c r="U35" s="89"/>
      <c r="V35" s="89"/>
      <c r="W35" s="89"/>
      <c r="X35" s="89"/>
      <c r="Y35" s="89"/>
      <c r="Z35" s="89"/>
      <c r="AA35" s="88">
        <v>14.503499999999997</v>
      </c>
      <c r="AB35" s="88"/>
      <c r="AC35" s="89"/>
      <c r="AD35" s="89"/>
      <c r="AE35" s="89"/>
      <c r="AF35" s="88"/>
      <c r="AG35" s="88"/>
      <c r="AH35" s="88">
        <v>18.988863508701993</v>
      </c>
      <c r="AI35" s="88"/>
      <c r="AJ35" s="88"/>
      <c r="AK35" s="88"/>
      <c r="AL35" s="88">
        <v>35.66669600870199</v>
      </c>
      <c r="AM35" s="71"/>
    </row>
    <row r="36" spans="1:39" s="1" customFormat="1" ht="30" customHeight="1" outlineLevel="1" x14ac:dyDescent="0.3">
      <c r="A36" s="19" t="s">
        <v>45</v>
      </c>
      <c r="B36" s="83"/>
      <c r="C36" s="83">
        <v>13.337774999999999</v>
      </c>
      <c r="D36" s="83"/>
      <c r="E36" s="83">
        <v>32.771927550000001</v>
      </c>
      <c r="F36" s="83"/>
      <c r="G36" s="84"/>
      <c r="H36" s="84"/>
      <c r="I36" s="84"/>
      <c r="J36" s="83"/>
      <c r="K36" s="83"/>
      <c r="L36" s="83">
        <v>2.3895836499999996</v>
      </c>
      <c r="M36" s="87"/>
      <c r="N36" s="87">
        <v>2.2031999999999998</v>
      </c>
      <c r="O36" s="84">
        <v>0.17701604999999998</v>
      </c>
      <c r="P36" s="84">
        <v>5.0397000000000003E-3</v>
      </c>
      <c r="Q36" s="84">
        <v>4.3279E-3</v>
      </c>
      <c r="R36" s="84"/>
      <c r="S36" s="84"/>
      <c r="T36" s="84"/>
      <c r="U36" s="84"/>
      <c r="V36" s="84"/>
      <c r="W36" s="84"/>
      <c r="X36" s="84"/>
      <c r="Y36" s="84"/>
      <c r="Z36" s="84"/>
      <c r="AA36" s="83">
        <v>32.983961999999998</v>
      </c>
      <c r="AB36" s="83"/>
      <c r="AC36" s="84"/>
      <c r="AD36" s="84"/>
      <c r="AE36" s="84"/>
      <c r="AF36" s="83"/>
      <c r="AG36" s="83"/>
      <c r="AH36" s="83">
        <v>58.964303182669141</v>
      </c>
      <c r="AI36" s="83"/>
      <c r="AJ36" s="83"/>
      <c r="AK36" s="83"/>
      <c r="AL36" s="83">
        <v>140.44755138266913</v>
      </c>
      <c r="AM36" s="71"/>
    </row>
    <row r="37" spans="1:39" s="3" customFormat="1" ht="30" customHeight="1" x14ac:dyDescent="0.3">
      <c r="A37" s="30" t="s">
        <v>44</v>
      </c>
      <c r="B37" s="122">
        <v>225.1582056</v>
      </c>
      <c r="C37" s="122">
        <v>564.93678350000005</v>
      </c>
      <c r="D37" s="122"/>
      <c r="E37" s="122">
        <v>2.0504549999999999</v>
      </c>
      <c r="F37" s="122"/>
      <c r="G37" s="123"/>
      <c r="H37" s="123"/>
      <c r="I37" s="123"/>
      <c r="J37" s="122"/>
      <c r="K37" s="122"/>
      <c r="L37" s="122">
        <v>17.146538199999998</v>
      </c>
      <c r="M37" s="123"/>
      <c r="N37" s="123">
        <v>1.0521887999999999</v>
      </c>
      <c r="O37" s="123">
        <v>15.2989146</v>
      </c>
      <c r="P37" s="123">
        <v>1.5194000000000002E-3</v>
      </c>
      <c r="Q37" s="123">
        <v>0.79391539999999994</v>
      </c>
      <c r="R37" s="123"/>
      <c r="S37" s="123"/>
      <c r="T37" s="123"/>
      <c r="U37" s="123"/>
      <c r="V37" s="123"/>
      <c r="W37" s="123"/>
      <c r="X37" s="123"/>
      <c r="Y37" s="123"/>
      <c r="Z37" s="123"/>
      <c r="AA37" s="122">
        <v>1001.4443009999999</v>
      </c>
      <c r="AB37" s="122">
        <v>41.278100000000009</v>
      </c>
      <c r="AC37" s="123"/>
      <c r="AD37" s="123">
        <v>41.278100000000009</v>
      </c>
      <c r="AE37" s="123"/>
      <c r="AF37" s="122"/>
      <c r="AG37" s="122"/>
      <c r="AH37" s="122">
        <v>1487.696044241939</v>
      </c>
      <c r="AI37" s="122">
        <v>91</v>
      </c>
      <c r="AJ37" s="122"/>
      <c r="AK37" s="122"/>
      <c r="AL37" s="122">
        <v>3430.7104275419388</v>
      </c>
      <c r="AM37" s="71"/>
    </row>
    <row r="38" spans="1:39" s="1" customFormat="1" ht="30" customHeight="1" outlineLevel="1" x14ac:dyDescent="0.3">
      <c r="A38" s="19" t="s">
        <v>43</v>
      </c>
      <c r="B38" s="83">
        <v>150.9107487</v>
      </c>
      <c r="C38" s="83">
        <v>523.81649924999999</v>
      </c>
      <c r="D38" s="83"/>
      <c r="E38" s="83">
        <v>2.0504549999999999</v>
      </c>
      <c r="F38" s="83"/>
      <c r="G38" s="84"/>
      <c r="H38" s="84"/>
      <c r="I38" s="84"/>
      <c r="J38" s="83"/>
      <c r="K38" s="83"/>
      <c r="L38" s="83">
        <v>14.8504898</v>
      </c>
      <c r="M38" s="87"/>
      <c r="N38" s="87">
        <v>0.18818879999999999</v>
      </c>
      <c r="O38" s="84">
        <v>14.2531506</v>
      </c>
      <c r="P38" s="84"/>
      <c r="Q38" s="84">
        <v>0.40915039999999997</v>
      </c>
      <c r="R38" s="84"/>
      <c r="S38" s="84"/>
      <c r="T38" s="84"/>
      <c r="U38" s="84"/>
      <c r="V38" s="84"/>
      <c r="W38" s="84"/>
      <c r="X38" s="84"/>
      <c r="Y38" s="84"/>
      <c r="Z38" s="84"/>
      <c r="AA38" s="83">
        <v>903.35849999999994</v>
      </c>
      <c r="AB38" s="83">
        <v>0.72909999999999997</v>
      </c>
      <c r="AC38" s="84"/>
      <c r="AD38" s="84">
        <v>0.72909999999999997</v>
      </c>
      <c r="AE38" s="84"/>
      <c r="AF38" s="83"/>
      <c r="AG38" s="83"/>
      <c r="AH38" s="83">
        <v>1234.0181679653092</v>
      </c>
      <c r="AI38" s="83">
        <v>91</v>
      </c>
      <c r="AJ38" s="83"/>
      <c r="AK38" s="83"/>
      <c r="AL38" s="83">
        <v>2920.733960715309</v>
      </c>
      <c r="AM38" s="71"/>
    </row>
    <row r="39" spans="1:39" s="1" customFormat="1" ht="30" customHeight="1" outlineLevel="1" x14ac:dyDescent="0.3">
      <c r="A39" s="29" t="s">
        <v>42</v>
      </c>
      <c r="B39" s="88">
        <v>73.412639699999986</v>
      </c>
      <c r="C39" s="88">
        <v>41.120284249999997</v>
      </c>
      <c r="D39" s="88"/>
      <c r="E39" s="88"/>
      <c r="F39" s="88"/>
      <c r="G39" s="89"/>
      <c r="H39" s="89"/>
      <c r="I39" s="89"/>
      <c r="J39" s="88"/>
      <c r="K39" s="88"/>
      <c r="L39" s="88">
        <v>2.2711586999999995</v>
      </c>
      <c r="M39" s="92"/>
      <c r="N39" s="92">
        <v>0.86399999999999999</v>
      </c>
      <c r="O39" s="89">
        <v>1.0223936999999998</v>
      </c>
      <c r="P39" s="89"/>
      <c r="Q39" s="89">
        <v>0.38476499999999997</v>
      </c>
      <c r="R39" s="89"/>
      <c r="S39" s="89"/>
      <c r="T39" s="89"/>
      <c r="U39" s="89"/>
      <c r="V39" s="89"/>
      <c r="W39" s="89"/>
      <c r="X39" s="89"/>
      <c r="Y39" s="89"/>
      <c r="Z39" s="89"/>
      <c r="AA39" s="88">
        <v>91.681375500000001</v>
      </c>
      <c r="AB39" s="88">
        <v>40.549000000000007</v>
      </c>
      <c r="AC39" s="89"/>
      <c r="AD39" s="89">
        <v>40.549000000000007</v>
      </c>
      <c r="AE39" s="89"/>
      <c r="AF39" s="88"/>
      <c r="AG39" s="88"/>
      <c r="AH39" s="88">
        <v>218.12676924467277</v>
      </c>
      <c r="AI39" s="88"/>
      <c r="AJ39" s="88"/>
      <c r="AK39" s="88"/>
      <c r="AL39" s="88">
        <v>467.16122739467278</v>
      </c>
      <c r="AM39" s="71"/>
    </row>
    <row r="40" spans="1:39" s="1" customFormat="1" ht="30" customHeight="1" outlineLevel="1" x14ac:dyDescent="0.3">
      <c r="A40" s="19" t="s">
        <v>41</v>
      </c>
      <c r="B40" s="83">
        <v>0.83481719999999993</v>
      </c>
      <c r="C40" s="83"/>
      <c r="D40" s="83"/>
      <c r="E40" s="83"/>
      <c r="F40" s="83"/>
      <c r="G40" s="84"/>
      <c r="H40" s="84"/>
      <c r="I40" s="84"/>
      <c r="J40" s="83"/>
      <c r="K40" s="83"/>
      <c r="L40" s="83">
        <v>2.4889699999999997E-2</v>
      </c>
      <c r="M40" s="87"/>
      <c r="N40" s="87"/>
      <c r="O40" s="84">
        <v>2.3370299999999997E-2</v>
      </c>
      <c r="P40" s="84">
        <v>1.5194000000000002E-3</v>
      </c>
      <c r="Q40" s="84"/>
      <c r="R40" s="84"/>
      <c r="S40" s="84"/>
      <c r="T40" s="84"/>
      <c r="U40" s="84"/>
      <c r="V40" s="84"/>
      <c r="W40" s="84"/>
      <c r="X40" s="84"/>
      <c r="Y40" s="84"/>
      <c r="Z40" s="84"/>
      <c r="AA40" s="83">
        <v>6.4044255000000003</v>
      </c>
      <c r="AB40" s="83"/>
      <c r="AC40" s="84"/>
      <c r="AD40" s="84"/>
      <c r="AE40" s="84"/>
      <c r="AF40" s="83"/>
      <c r="AG40" s="83"/>
      <c r="AH40" s="83">
        <v>35.551107031957073</v>
      </c>
      <c r="AI40" s="83"/>
      <c r="AJ40" s="83"/>
      <c r="AK40" s="83"/>
      <c r="AL40" s="83">
        <v>42.815239431957075</v>
      </c>
      <c r="AM40" s="71"/>
    </row>
    <row r="41" spans="1:39" s="3" customFormat="1" ht="30" customHeight="1" x14ac:dyDescent="0.3">
      <c r="A41" s="30" t="s">
        <v>40</v>
      </c>
      <c r="B41" s="116">
        <v>9.1978931999999993</v>
      </c>
      <c r="C41" s="116">
        <v>5.2861500000000001</v>
      </c>
      <c r="D41" s="116"/>
      <c r="E41" s="116"/>
      <c r="F41" s="116"/>
      <c r="G41" s="125"/>
      <c r="H41" s="125"/>
      <c r="I41" s="125"/>
      <c r="J41" s="116"/>
      <c r="K41" s="116"/>
      <c r="L41" s="116">
        <v>8.4410124</v>
      </c>
      <c r="M41" s="123"/>
      <c r="N41" s="123">
        <v>0.19189439999999999</v>
      </c>
      <c r="O41" s="125">
        <v>8.2344393</v>
      </c>
      <c r="P41" s="125"/>
      <c r="Q41" s="125">
        <v>1.4678699999999998E-2</v>
      </c>
      <c r="R41" s="125"/>
      <c r="S41" s="125"/>
      <c r="T41" s="125"/>
      <c r="U41" s="125"/>
      <c r="V41" s="125"/>
      <c r="W41" s="125"/>
      <c r="X41" s="125"/>
      <c r="Y41" s="125"/>
      <c r="Z41" s="125"/>
      <c r="AA41" s="116">
        <v>27.19946625</v>
      </c>
      <c r="AB41" s="116">
        <v>297.84827097199997</v>
      </c>
      <c r="AC41" s="125"/>
      <c r="AD41" s="125">
        <v>297.84827097199997</v>
      </c>
      <c r="AE41" s="125"/>
      <c r="AF41" s="116"/>
      <c r="AG41" s="116"/>
      <c r="AH41" s="116">
        <v>204.94113438334452</v>
      </c>
      <c r="AI41" s="116">
        <v>64.5</v>
      </c>
      <c r="AJ41" s="116"/>
      <c r="AK41" s="116"/>
      <c r="AL41" s="116">
        <v>617.41392720534452</v>
      </c>
      <c r="AM41" s="71"/>
    </row>
    <row r="42" spans="1:39" s="3" customFormat="1" ht="30" customHeight="1" x14ac:dyDescent="0.3">
      <c r="A42" s="27" t="s">
        <v>39</v>
      </c>
      <c r="B42" s="126">
        <v>55.274243999999996</v>
      </c>
      <c r="C42" s="126">
        <v>104.0523505</v>
      </c>
      <c r="D42" s="126"/>
      <c r="E42" s="126"/>
      <c r="F42" s="126"/>
      <c r="G42" s="127"/>
      <c r="H42" s="127"/>
      <c r="I42" s="127"/>
      <c r="J42" s="126"/>
      <c r="K42" s="126"/>
      <c r="L42" s="126">
        <v>5.0274337999999998</v>
      </c>
      <c r="M42" s="121">
        <v>2.7036625000000001</v>
      </c>
      <c r="N42" s="121">
        <v>7.1999999999999995E-2</v>
      </c>
      <c r="O42" s="127">
        <v>2.1343976999999996</v>
      </c>
      <c r="P42" s="127">
        <v>1.2283600000000002E-2</v>
      </c>
      <c r="Q42" s="127">
        <v>0.10508999999999999</v>
      </c>
      <c r="R42" s="127"/>
      <c r="S42" s="127"/>
      <c r="T42" s="127"/>
      <c r="U42" s="127"/>
      <c r="V42" s="127"/>
      <c r="W42" s="127"/>
      <c r="X42" s="127"/>
      <c r="Y42" s="127"/>
      <c r="Z42" s="127"/>
      <c r="AA42" s="126">
        <v>247.84649999999999</v>
      </c>
      <c r="AB42" s="126">
        <v>5.3191700000000006</v>
      </c>
      <c r="AC42" s="127"/>
      <c r="AD42" s="127">
        <v>5.3191700000000006</v>
      </c>
      <c r="AE42" s="127"/>
      <c r="AF42" s="126"/>
      <c r="AG42" s="126"/>
      <c r="AH42" s="126">
        <v>320.75727628761234</v>
      </c>
      <c r="AI42" s="126">
        <v>193.5</v>
      </c>
      <c r="AJ42" s="126"/>
      <c r="AK42" s="126"/>
      <c r="AL42" s="126">
        <v>931.77697458761236</v>
      </c>
      <c r="AM42" s="71"/>
    </row>
    <row r="43" spans="1:39" s="3" customFormat="1" ht="31.5" customHeight="1" x14ac:dyDescent="0.3">
      <c r="A43" s="20" t="s">
        <v>38</v>
      </c>
      <c r="B43" s="128">
        <v>346.79609069999998</v>
      </c>
      <c r="C43" s="128">
        <v>146.02411374999997</v>
      </c>
      <c r="D43" s="128"/>
      <c r="E43" s="128">
        <v>0.158025</v>
      </c>
      <c r="F43" s="128"/>
      <c r="G43" s="129"/>
      <c r="H43" s="129"/>
      <c r="I43" s="129"/>
      <c r="J43" s="128"/>
      <c r="K43" s="128"/>
      <c r="L43" s="128">
        <v>12.738292250000001</v>
      </c>
      <c r="M43" s="129"/>
      <c r="N43" s="129">
        <v>4.7525279999999999</v>
      </c>
      <c r="O43" s="129">
        <v>5.25157965</v>
      </c>
      <c r="P43" s="129">
        <v>3.8038500000000003E-2</v>
      </c>
      <c r="Q43" s="129">
        <v>2.6961460999999995</v>
      </c>
      <c r="R43" s="129"/>
      <c r="S43" s="129"/>
      <c r="T43" s="129"/>
      <c r="U43" s="129"/>
      <c r="V43" s="129"/>
      <c r="W43" s="129"/>
      <c r="X43" s="129"/>
      <c r="Y43" s="129"/>
      <c r="Z43" s="129"/>
      <c r="AA43" s="128">
        <v>2060.22050025</v>
      </c>
      <c r="AB43" s="128">
        <v>3.0044720000000003</v>
      </c>
      <c r="AC43" s="129"/>
      <c r="AD43" s="129">
        <v>3.0044720000000003</v>
      </c>
      <c r="AE43" s="129"/>
      <c r="AF43" s="128"/>
      <c r="AG43" s="128"/>
      <c r="AH43" s="128">
        <v>1230.4854173109184</v>
      </c>
      <c r="AI43" s="128">
        <v>238.8</v>
      </c>
      <c r="AJ43" s="128"/>
      <c r="AK43" s="128"/>
      <c r="AL43" s="128">
        <v>4038.2269112609183</v>
      </c>
      <c r="AM43" s="71"/>
    </row>
    <row r="44" spans="1:39" s="1" customFormat="1" ht="30" customHeight="1" outlineLevel="1" x14ac:dyDescent="0.3">
      <c r="A44" s="19" t="s">
        <v>37</v>
      </c>
      <c r="B44" s="83">
        <v>343.99901699999998</v>
      </c>
      <c r="C44" s="83">
        <v>94.850220749999991</v>
      </c>
      <c r="D44" s="83"/>
      <c r="E44" s="83">
        <v>0.158025</v>
      </c>
      <c r="F44" s="83"/>
      <c r="G44" s="84"/>
      <c r="H44" s="84"/>
      <c r="I44" s="84"/>
      <c r="J44" s="83"/>
      <c r="K44" s="83"/>
      <c r="L44" s="83">
        <v>5.2516720999999995</v>
      </c>
      <c r="M44" s="87"/>
      <c r="N44" s="87">
        <v>1.1237760000000001</v>
      </c>
      <c r="O44" s="84">
        <v>1.9338767999999997</v>
      </c>
      <c r="P44" s="84"/>
      <c r="Q44" s="84">
        <v>2.1940192999999999</v>
      </c>
      <c r="R44" s="84"/>
      <c r="S44" s="84"/>
      <c r="T44" s="84"/>
      <c r="U44" s="84"/>
      <c r="V44" s="84"/>
      <c r="W44" s="84"/>
      <c r="X44" s="84"/>
      <c r="Y44" s="84"/>
      <c r="Z44" s="84"/>
      <c r="AA44" s="83">
        <v>1319.95875</v>
      </c>
      <c r="AB44" s="83">
        <v>2.0079920000000002</v>
      </c>
      <c r="AC44" s="84"/>
      <c r="AD44" s="84">
        <v>2.0079920000000002</v>
      </c>
      <c r="AE44" s="84"/>
      <c r="AF44" s="83"/>
      <c r="AG44" s="83"/>
      <c r="AH44" s="83">
        <v>552.06807758230457</v>
      </c>
      <c r="AI44" s="83">
        <v>220.5</v>
      </c>
      <c r="AJ44" s="83"/>
      <c r="AK44" s="83"/>
      <c r="AL44" s="83">
        <v>2538.7937544323049</v>
      </c>
      <c r="AM44" s="71"/>
    </row>
    <row r="45" spans="1:39" s="1" customFormat="1" ht="30" customHeight="1" outlineLevel="1" x14ac:dyDescent="0.3">
      <c r="A45" s="29" t="s">
        <v>36</v>
      </c>
      <c r="B45" s="130"/>
      <c r="C45" s="130"/>
      <c r="D45" s="130"/>
      <c r="E45" s="130"/>
      <c r="F45" s="130"/>
      <c r="G45" s="131"/>
      <c r="H45" s="131"/>
      <c r="I45" s="131"/>
      <c r="J45" s="130"/>
      <c r="K45" s="130"/>
      <c r="L45" s="130">
        <v>1.7649383999999999</v>
      </c>
      <c r="M45" s="132"/>
      <c r="N45" s="132">
        <v>0.46878719999999996</v>
      </c>
      <c r="O45" s="131">
        <v>1.2961511999999999</v>
      </c>
      <c r="P45" s="131"/>
      <c r="Q45" s="131"/>
      <c r="R45" s="131"/>
      <c r="S45" s="131"/>
      <c r="T45" s="131"/>
      <c r="U45" s="131"/>
      <c r="V45" s="131"/>
      <c r="W45" s="131"/>
      <c r="X45" s="131"/>
      <c r="Y45" s="131"/>
      <c r="Z45" s="131"/>
      <c r="AA45" s="130">
        <v>525.78899999999999</v>
      </c>
      <c r="AB45" s="130"/>
      <c r="AC45" s="131"/>
      <c r="AD45" s="131"/>
      <c r="AE45" s="131"/>
      <c r="AF45" s="130"/>
      <c r="AG45" s="130"/>
      <c r="AH45" s="130">
        <v>54.283465991771877</v>
      </c>
      <c r="AI45" s="130"/>
      <c r="AJ45" s="130"/>
      <c r="AK45" s="130"/>
      <c r="AL45" s="130">
        <v>581.83740439177188</v>
      </c>
      <c r="AM45" s="71"/>
    </row>
    <row r="46" spans="1:39" s="1" customFormat="1" ht="30" customHeight="1" outlineLevel="1" x14ac:dyDescent="0.3">
      <c r="A46" s="19" t="s">
        <v>35</v>
      </c>
      <c r="B46" s="83">
        <v>2.5654682999999996</v>
      </c>
      <c r="C46" s="83">
        <v>0.35673224999999997</v>
      </c>
      <c r="D46" s="83"/>
      <c r="E46" s="83"/>
      <c r="F46" s="83"/>
      <c r="G46" s="84"/>
      <c r="H46" s="84"/>
      <c r="I46" s="84"/>
      <c r="J46" s="83"/>
      <c r="K46" s="83"/>
      <c r="L46" s="83">
        <v>3.51823745</v>
      </c>
      <c r="M46" s="87"/>
      <c r="N46" s="87">
        <v>3.1359648</v>
      </c>
      <c r="O46" s="84">
        <v>0.21137804999999998</v>
      </c>
      <c r="P46" s="84">
        <v>1.3268000000000002E-3</v>
      </c>
      <c r="Q46" s="84">
        <v>0.16956779999999999</v>
      </c>
      <c r="R46" s="84"/>
      <c r="S46" s="84"/>
      <c r="T46" s="84"/>
      <c r="U46" s="84"/>
      <c r="V46" s="84"/>
      <c r="W46" s="84"/>
      <c r="X46" s="84"/>
      <c r="Y46" s="84"/>
      <c r="Z46" s="84"/>
      <c r="AA46" s="83">
        <v>58.511681249999995</v>
      </c>
      <c r="AB46" s="83"/>
      <c r="AC46" s="84"/>
      <c r="AD46" s="84"/>
      <c r="AE46" s="84"/>
      <c r="AF46" s="83"/>
      <c r="AG46" s="83"/>
      <c r="AH46" s="83">
        <v>53.041214508169659</v>
      </c>
      <c r="AI46" s="83"/>
      <c r="AJ46" s="83"/>
      <c r="AK46" s="83"/>
      <c r="AL46" s="83">
        <v>117.99333375816965</v>
      </c>
      <c r="AM46" s="71"/>
    </row>
    <row r="47" spans="1:39" s="1" customFormat="1" ht="30" customHeight="1" outlineLevel="1" x14ac:dyDescent="0.3">
      <c r="A47" s="29" t="s">
        <v>34</v>
      </c>
      <c r="B47" s="107">
        <v>0.23160539999999999</v>
      </c>
      <c r="C47" s="107">
        <v>50.817160749999999</v>
      </c>
      <c r="D47" s="107"/>
      <c r="E47" s="107"/>
      <c r="F47" s="107"/>
      <c r="G47" s="110"/>
      <c r="H47" s="110"/>
      <c r="I47" s="110"/>
      <c r="J47" s="107"/>
      <c r="K47" s="107"/>
      <c r="L47" s="107">
        <v>2.2034442999999997</v>
      </c>
      <c r="M47" s="109"/>
      <c r="N47" s="109">
        <v>2.4E-2</v>
      </c>
      <c r="O47" s="110">
        <v>1.8101735999999999</v>
      </c>
      <c r="P47" s="110">
        <v>3.67117E-2</v>
      </c>
      <c r="Q47" s="110">
        <v>0.33255899999999999</v>
      </c>
      <c r="R47" s="110"/>
      <c r="S47" s="110"/>
      <c r="T47" s="110"/>
      <c r="U47" s="110"/>
      <c r="V47" s="110"/>
      <c r="W47" s="110"/>
      <c r="X47" s="110"/>
      <c r="Y47" s="110"/>
      <c r="Z47" s="110"/>
      <c r="AA47" s="107">
        <v>155.96106900000001</v>
      </c>
      <c r="AB47" s="107">
        <v>0.99647999999999992</v>
      </c>
      <c r="AC47" s="110"/>
      <c r="AD47" s="110">
        <v>0.99647999999999992</v>
      </c>
      <c r="AE47" s="110"/>
      <c r="AF47" s="107"/>
      <c r="AG47" s="107"/>
      <c r="AH47" s="107">
        <v>571.09265922867235</v>
      </c>
      <c r="AI47" s="107">
        <v>18.3</v>
      </c>
      <c r="AJ47" s="107"/>
      <c r="AK47" s="107"/>
      <c r="AL47" s="107">
        <v>799.60241867867228</v>
      </c>
      <c r="AM47" s="71"/>
    </row>
    <row r="48" spans="1:39" s="3" customFormat="1" ht="30" customHeight="1" x14ac:dyDescent="0.3">
      <c r="A48" s="27" t="s">
        <v>33</v>
      </c>
      <c r="B48" s="120">
        <v>1905.6990077999999</v>
      </c>
      <c r="C48" s="120">
        <v>623.78741750000006</v>
      </c>
      <c r="D48" s="120"/>
      <c r="E48" s="120"/>
      <c r="F48" s="120"/>
      <c r="G48" s="121"/>
      <c r="H48" s="121"/>
      <c r="I48" s="121"/>
      <c r="J48" s="120"/>
      <c r="K48" s="120"/>
      <c r="L48" s="120">
        <v>3340.9023019000001</v>
      </c>
      <c r="M48" s="121">
        <v>3219.0375910000002</v>
      </c>
      <c r="N48" s="121">
        <v>10.96584</v>
      </c>
      <c r="O48" s="121">
        <v>104.71219199999999</v>
      </c>
      <c r="P48" s="121">
        <v>1.0513713</v>
      </c>
      <c r="Q48" s="121">
        <v>5.1353075999999991</v>
      </c>
      <c r="R48" s="121"/>
      <c r="S48" s="121"/>
      <c r="T48" s="121"/>
      <c r="U48" s="121"/>
      <c r="V48" s="121"/>
      <c r="W48" s="121"/>
      <c r="X48" s="121"/>
      <c r="Y48" s="121"/>
      <c r="Z48" s="121"/>
      <c r="AA48" s="120">
        <v>1743.31283775</v>
      </c>
      <c r="AB48" s="120">
        <v>475.26362676900004</v>
      </c>
      <c r="AC48" s="121"/>
      <c r="AD48" s="121">
        <v>475.26362676900004</v>
      </c>
      <c r="AE48" s="121"/>
      <c r="AF48" s="120"/>
      <c r="AG48" s="120"/>
      <c r="AH48" s="120">
        <v>1129.4678381410799</v>
      </c>
      <c r="AI48" s="120">
        <v>43.4</v>
      </c>
      <c r="AJ48" s="120"/>
      <c r="AK48" s="120"/>
      <c r="AL48" s="120">
        <v>9261.8330298600795</v>
      </c>
      <c r="AM48" s="71"/>
    </row>
    <row r="49" spans="1:39" s="1" customFormat="1" ht="30" customHeight="1" outlineLevel="1" x14ac:dyDescent="0.3">
      <c r="A49" s="29" t="s">
        <v>32</v>
      </c>
      <c r="B49" s="107"/>
      <c r="C49" s="107"/>
      <c r="D49" s="107"/>
      <c r="E49" s="107"/>
      <c r="F49" s="107"/>
      <c r="G49" s="110"/>
      <c r="H49" s="110"/>
      <c r="I49" s="110"/>
      <c r="J49" s="107"/>
      <c r="K49" s="107"/>
      <c r="L49" s="107">
        <v>2.9215935999999996</v>
      </c>
      <c r="M49" s="109"/>
      <c r="N49" s="109"/>
      <c r="O49" s="110">
        <v>0.27274319999999996</v>
      </c>
      <c r="P49" s="110">
        <v>1.5408E-2</v>
      </c>
      <c r="Q49" s="110">
        <v>2.6334423999999999</v>
      </c>
      <c r="R49" s="110"/>
      <c r="S49" s="110"/>
      <c r="T49" s="110"/>
      <c r="U49" s="110"/>
      <c r="V49" s="110"/>
      <c r="W49" s="110"/>
      <c r="X49" s="110"/>
      <c r="Y49" s="110"/>
      <c r="Z49" s="110"/>
      <c r="AA49" s="107">
        <v>745.96810199999993</v>
      </c>
      <c r="AB49" s="107"/>
      <c r="AC49" s="110"/>
      <c r="AD49" s="110"/>
      <c r="AE49" s="110"/>
      <c r="AF49" s="107"/>
      <c r="AG49" s="107"/>
      <c r="AH49" s="107">
        <v>159.27119485698259</v>
      </c>
      <c r="AI49" s="107"/>
      <c r="AJ49" s="107"/>
      <c r="AK49" s="107"/>
      <c r="AL49" s="107">
        <v>908.16089045698254</v>
      </c>
      <c r="AM49" s="71"/>
    </row>
    <row r="50" spans="1:39" s="1" customFormat="1" ht="30" customHeight="1" outlineLevel="1" x14ac:dyDescent="0.3">
      <c r="A50" s="19" t="s">
        <v>31</v>
      </c>
      <c r="B50" s="83">
        <v>42.203084099999998</v>
      </c>
      <c r="C50" s="83">
        <v>167.00402199999999</v>
      </c>
      <c r="D50" s="83"/>
      <c r="E50" s="83"/>
      <c r="F50" s="83"/>
      <c r="G50" s="84"/>
      <c r="H50" s="84"/>
      <c r="I50" s="84"/>
      <c r="J50" s="83"/>
      <c r="K50" s="83"/>
      <c r="L50" s="83">
        <v>32.787631999999995</v>
      </c>
      <c r="M50" s="87">
        <v>21.831040000000002</v>
      </c>
      <c r="N50" s="87">
        <v>0.2949408</v>
      </c>
      <c r="O50" s="84">
        <v>9.5839136999999983</v>
      </c>
      <c r="P50" s="84">
        <v>8.4637000000000011E-3</v>
      </c>
      <c r="Q50" s="84">
        <v>1.0692737999999999</v>
      </c>
      <c r="R50" s="84"/>
      <c r="S50" s="84"/>
      <c r="T50" s="84"/>
      <c r="U50" s="84"/>
      <c r="V50" s="84"/>
      <c r="W50" s="84"/>
      <c r="X50" s="84"/>
      <c r="Y50" s="84"/>
      <c r="Z50" s="84"/>
      <c r="AA50" s="83">
        <v>769.98815024999999</v>
      </c>
      <c r="AB50" s="83"/>
      <c r="AC50" s="84"/>
      <c r="AD50" s="84"/>
      <c r="AE50" s="84"/>
      <c r="AF50" s="83"/>
      <c r="AG50" s="83"/>
      <c r="AH50" s="83">
        <v>191.43010964451844</v>
      </c>
      <c r="AI50" s="83"/>
      <c r="AJ50" s="83"/>
      <c r="AK50" s="83"/>
      <c r="AL50" s="83">
        <v>1203.4129979945183</v>
      </c>
      <c r="AM50" s="71"/>
    </row>
    <row r="51" spans="1:39" s="1" customFormat="1" ht="30" customHeight="1" outlineLevel="1" x14ac:dyDescent="0.3">
      <c r="A51" s="29" t="s">
        <v>30</v>
      </c>
      <c r="B51" s="107">
        <v>1863.4959236999998</v>
      </c>
      <c r="C51" s="107">
        <v>456.78339550000004</v>
      </c>
      <c r="D51" s="107"/>
      <c r="E51" s="107"/>
      <c r="F51" s="107"/>
      <c r="G51" s="110"/>
      <c r="H51" s="110"/>
      <c r="I51" s="110"/>
      <c r="J51" s="107"/>
      <c r="K51" s="107"/>
      <c r="L51" s="107">
        <v>3305.1930763</v>
      </c>
      <c r="M51" s="109">
        <v>3197.2065510000002</v>
      </c>
      <c r="N51" s="109">
        <v>10.670899199999999</v>
      </c>
      <c r="O51" s="110">
        <v>94.855535099999983</v>
      </c>
      <c r="P51" s="110">
        <v>1.0274996000000001</v>
      </c>
      <c r="Q51" s="110">
        <v>1.4325913999999997</v>
      </c>
      <c r="R51" s="110"/>
      <c r="S51" s="110"/>
      <c r="T51" s="110"/>
      <c r="U51" s="110"/>
      <c r="V51" s="110"/>
      <c r="W51" s="110"/>
      <c r="X51" s="110"/>
      <c r="Y51" s="110"/>
      <c r="Z51" s="110"/>
      <c r="AA51" s="107">
        <v>227.35658549999997</v>
      </c>
      <c r="AB51" s="107">
        <v>475.26362676900004</v>
      </c>
      <c r="AC51" s="110"/>
      <c r="AD51" s="110">
        <v>475.26362676900004</v>
      </c>
      <c r="AE51" s="110"/>
      <c r="AF51" s="107"/>
      <c r="AG51" s="107"/>
      <c r="AH51" s="107">
        <v>778.76653363957894</v>
      </c>
      <c r="AI51" s="107">
        <v>43.4</v>
      </c>
      <c r="AJ51" s="107"/>
      <c r="AK51" s="107"/>
      <c r="AL51" s="107">
        <v>7150.2591414085782</v>
      </c>
      <c r="AM51" s="71"/>
    </row>
    <row r="52" spans="1:39" s="3" customFormat="1" ht="30" customHeight="1" x14ac:dyDescent="0.3">
      <c r="A52" s="27" t="s">
        <v>29</v>
      </c>
      <c r="B52" s="120">
        <v>1140.9546749999997</v>
      </c>
      <c r="C52" s="120">
        <v>31.601469999999999</v>
      </c>
      <c r="D52" s="120"/>
      <c r="E52" s="120">
        <v>2996.1552900000002</v>
      </c>
      <c r="F52" s="120">
        <v>499.60786999999999</v>
      </c>
      <c r="G52" s="121">
        <v>108.67420000000004</v>
      </c>
      <c r="H52" s="121">
        <v>350.20629999999994</v>
      </c>
      <c r="I52" s="121">
        <v>40.727370000000001</v>
      </c>
      <c r="J52" s="120">
        <v>16.099551810000001</v>
      </c>
      <c r="K52" s="120"/>
      <c r="L52" s="120">
        <v>33.237046499999998</v>
      </c>
      <c r="M52" s="121">
        <v>15.4083314</v>
      </c>
      <c r="N52" s="121">
        <v>8.614079999999999E-2</v>
      </c>
      <c r="O52" s="121">
        <v>17.5309542</v>
      </c>
      <c r="P52" s="121">
        <v>4.9080900000000004E-2</v>
      </c>
      <c r="Q52" s="121">
        <v>0.16253919999999999</v>
      </c>
      <c r="R52" s="121"/>
      <c r="S52" s="121"/>
      <c r="T52" s="121"/>
      <c r="U52" s="121"/>
      <c r="V52" s="121"/>
      <c r="W52" s="121"/>
      <c r="X52" s="121"/>
      <c r="Y52" s="121"/>
      <c r="Z52" s="121"/>
      <c r="AA52" s="120">
        <v>1831.6629209999999</v>
      </c>
      <c r="AB52" s="120">
        <v>37.132950000000001</v>
      </c>
      <c r="AC52" s="121"/>
      <c r="AD52" s="121">
        <v>37.132950000000001</v>
      </c>
      <c r="AE52" s="121"/>
      <c r="AF52" s="120"/>
      <c r="AG52" s="120"/>
      <c r="AH52" s="120">
        <v>2732.302186692913</v>
      </c>
      <c r="AI52" s="120">
        <v>322.2</v>
      </c>
      <c r="AJ52" s="120"/>
      <c r="AK52" s="120"/>
      <c r="AL52" s="120">
        <v>9640.9539610029133</v>
      </c>
      <c r="AM52" s="71"/>
    </row>
    <row r="53" spans="1:39" s="1" customFormat="1" ht="30" customHeight="1" outlineLevel="1" x14ac:dyDescent="0.3">
      <c r="A53" s="29" t="s">
        <v>28</v>
      </c>
      <c r="B53" s="107">
        <v>1114.4710604999998</v>
      </c>
      <c r="C53" s="107">
        <v>12.125845</v>
      </c>
      <c r="D53" s="107"/>
      <c r="E53" s="107">
        <v>2989.9925085</v>
      </c>
      <c r="F53" s="107">
        <v>499.60786999999999</v>
      </c>
      <c r="G53" s="110">
        <v>108.67420000000004</v>
      </c>
      <c r="H53" s="110">
        <v>350.20629999999994</v>
      </c>
      <c r="I53" s="110">
        <v>40.727370000000001</v>
      </c>
      <c r="J53" s="107">
        <v>16.099551810000001</v>
      </c>
      <c r="K53" s="107"/>
      <c r="L53" s="107">
        <v>26.668779000000001</v>
      </c>
      <c r="M53" s="109">
        <v>15.4083314</v>
      </c>
      <c r="N53" s="109">
        <v>7.2873599999999997E-2</v>
      </c>
      <c r="O53" s="110">
        <v>11.037654</v>
      </c>
      <c r="P53" s="110">
        <v>2.0704500000000001E-2</v>
      </c>
      <c r="Q53" s="110">
        <v>0.12921549999999998</v>
      </c>
      <c r="R53" s="110"/>
      <c r="S53" s="110"/>
      <c r="T53" s="110"/>
      <c r="U53" s="110"/>
      <c r="V53" s="110"/>
      <c r="W53" s="110"/>
      <c r="X53" s="110"/>
      <c r="Y53" s="110"/>
      <c r="Z53" s="110"/>
      <c r="AA53" s="107">
        <v>1447.4540932499999</v>
      </c>
      <c r="AB53" s="107">
        <v>0.64575000000000005</v>
      </c>
      <c r="AC53" s="110"/>
      <c r="AD53" s="110">
        <v>0.64575000000000005</v>
      </c>
      <c r="AE53" s="110"/>
      <c r="AF53" s="107"/>
      <c r="AG53" s="107"/>
      <c r="AH53" s="107">
        <v>2168.4449418078148</v>
      </c>
      <c r="AI53" s="107">
        <v>270.8</v>
      </c>
      <c r="AJ53" s="107"/>
      <c r="AK53" s="107"/>
      <c r="AL53" s="107">
        <v>8546.3103998678125</v>
      </c>
      <c r="AM53" s="71"/>
    </row>
    <row r="54" spans="1:39" s="1" customFormat="1" ht="30" customHeight="1" outlineLevel="1" x14ac:dyDescent="0.3">
      <c r="A54" s="19" t="s">
        <v>27</v>
      </c>
      <c r="B54" s="83">
        <v>26.322844499999999</v>
      </c>
      <c r="C54" s="83"/>
      <c r="D54" s="83"/>
      <c r="E54" s="83">
        <v>6.1627815000000004</v>
      </c>
      <c r="F54" s="83"/>
      <c r="G54" s="84"/>
      <c r="H54" s="84"/>
      <c r="I54" s="84"/>
      <c r="J54" s="83"/>
      <c r="K54" s="83"/>
      <c r="L54" s="83">
        <v>5.0733940999999998</v>
      </c>
      <c r="M54" s="87"/>
      <c r="N54" s="87"/>
      <c r="O54" s="84">
        <v>5.0418368999999998</v>
      </c>
      <c r="P54" s="84">
        <v>2.675E-4</v>
      </c>
      <c r="Q54" s="84">
        <v>3.1289699999999997E-2</v>
      </c>
      <c r="R54" s="84"/>
      <c r="S54" s="84"/>
      <c r="T54" s="84"/>
      <c r="U54" s="84"/>
      <c r="V54" s="84"/>
      <c r="W54" s="84"/>
      <c r="X54" s="84"/>
      <c r="Y54" s="84"/>
      <c r="Z54" s="84"/>
      <c r="AA54" s="83">
        <v>234.96010725000002</v>
      </c>
      <c r="AB54" s="83"/>
      <c r="AC54" s="84"/>
      <c r="AD54" s="84"/>
      <c r="AE54" s="84"/>
      <c r="AF54" s="83"/>
      <c r="AG54" s="83"/>
      <c r="AH54" s="83">
        <v>384.0699666980878</v>
      </c>
      <c r="AI54" s="83">
        <v>51.4</v>
      </c>
      <c r="AJ54" s="83"/>
      <c r="AK54" s="83"/>
      <c r="AL54" s="83">
        <v>707.98909404808785</v>
      </c>
      <c r="AM54" s="71"/>
    </row>
    <row r="55" spans="1:39" s="1" customFormat="1" ht="30" customHeight="1" outlineLevel="1" x14ac:dyDescent="0.3">
      <c r="A55" s="29" t="s">
        <v>26</v>
      </c>
      <c r="B55" s="107">
        <v>0.16077</v>
      </c>
      <c r="C55" s="107">
        <v>19.475625000000001</v>
      </c>
      <c r="D55" s="107"/>
      <c r="E55" s="107"/>
      <c r="F55" s="107"/>
      <c r="G55" s="110"/>
      <c r="H55" s="110"/>
      <c r="I55" s="110"/>
      <c r="J55" s="107"/>
      <c r="K55" s="107"/>
      <c r="L55" s="107">
        <v>1.4948734000000001</v>
      </c>
      <c r="M55" s="109"/>
      <c r="N55" s="109">
        <v>1.32672E-2</v>
      </c>
      <c r="O55" s="110">
        <v>1.4514632999999999</v>
      </c>
      <c r="P55" s="110">
        <v>2.8108900000000003E-2</v>
      </c>
      <c r="Q55" s="110">
        <v>2.0339999999999998E-3</v>
      </c>
      <c r="R55" s="110"/>
      <c r="S55" s="110"/>
      <c r="T55" s="110"/>
      <c r="U55" s="110"/>
      <c r="V55" s="110"/>
      <c r="W55" s="110"/>
      <c r="X55" s="110"/>
      <c r="Y55" s="110"/>
      <c r="Z55" s="110"/>
      <c r="AA55" s="107">
        <v>149.24872049999999</v>
      </c>
      <c r="AB55" s="107">
        <v>36.487200000000001</v>
      </c>
      <c r="AC55" s="110"/>
      <c r="AD55" s="110">
        <v>36.487200000000001</v>
      </c>
      <c r="AE55" s="110"/>
      <c r="AF55" s="107"/>
      <c r="AG55" s="107"/>
      <c r="AH55" s="107">
        <v>179.78727818701009</v>
      </c>
      <c r="AI55" s="107"/>
      <c r="AJ55" s="107"/>
      <c r="AK55" s="107"/>
      <c r="AL55" s="107">
        <v>386.65446708701006</v>
      </c>
      <c r="AM55" s="71"/>
    </row>
    <row r="56" spans="1:39" s="3" customFormat="1" ht="30" customHeight="1" x14ac:dyDescent="0.3">
      <c r="A56" s="27" t="s">
        <v>25</v>
      </c>
      <c r="B56" s="126">
        <v>0.34657319999999991</v>
      </c>
      <c r="C56" s="126">
        <v>1.37625625</v>
      </c>
      <c r="D56" s="126"/>
      <c r="E56" s="126"/>
      <c r="F56" s="126"/>
      <c r="G56" s="127"/>
      <c r="H56" s="127"/>
      <c r="I56" s="127"/>
      <c r="J56" s="126"/>
      <c r="K56" s="126"/>
      <c r="L56" s="126">
        <v>3.8948413999999989</v>
      </c>
      <c r="M56" s="121"/>
      <c r="N56" s="121">
        <v>0.13839360000000001</v>
      </c>
      <c r="O56" s="127">
        <v>2.2469228999999995</v>
      </c>
      <c r="P56" s="127">
        <v>2.9970700000000003E-2</v>
      </c>
      <c r="Q56" s="127">
        <v>1.4795541999999997</v>
      </c>
      <c r="R56" s="127"/>
      <c r="S56" s="127"/>
      <c r="T56" s="127"/>
      <c r="U56" s="127"/>
      <c r="V56" s="127"/>
      <c r="W56" s="127"/>
      <c r="X56" s="127"/>
      <c r="Y56" s="127"/>
      <c r="Z56" s="127"/>
      <c r="AA56" s="126">
        <v>118.16420549999999</v>
      </c>
      <c r="AB56" s="126">
        <v>1.7680000000000002</v>
      </c>
      <c r="AC56" s="127"/>
      <c r="AD56" s="127">
        <v>1.7680000000000002</v>
      </c>
      <c r="AE56" s="127"/>
      <c r="AF56" s="126"/>
      <c r="AG56" s="126"/>
      <c r="AH56" s="126">
        <v>212.76842824378124</v>
      </c>
      <c r="AI56" s="126">
        <v>4.9000000000000004</v>
      </c>
      <c r="AJ56" s="126"/>
      <c r="AK56" s="126"/>
      <c r="AL56" s="126">
        <v>343.21830459378123</v>
      </c>
      <c r="AM56" s="71"/>
    </row>
    <row r="57" spans="1:39" s="3" customFormat="1" ht="30" customHeight="1" x14ac:dyDescent="0.3">
      <c r="A57" s="20" t="s">
        <v>24</v>
      </c>
      <c r="B57" s="133">
        <v>2.38809E-2</v>
      </c>
      <c r="C57" s="133">
        <v>1.13985</v>
      </c>
      <c r="D57" s="133"/>
      <c r="E57" s="133"/>
      <c r="F57" s="133"/>
      <c r="G57" s="134"/>
      <c r="H57" s="134"/>
      <c r="I57" s="134"/>
      <c r="J57" s="133"/>
      <c r="K57" s="133"/>
      <c r="L57" s="133">
        <v>10.386861699999999</v>
      </c>
      <c r="M57" s="134"/>
      <c r="N57" s="134">
        <v>4.5014399999999996E-2</v>
      </c>
      <c r="O57" s="134">
        <v>4.0176422999999994</v>
      </c>
      <c r="P57" s="134">
        <v>0.87777450000000001</v>
      </c>
      <c r="Q57" s="134">
        <v>5.4464304999999991</v>
      </c>
      <c r="R57" s="134"/>
      <c r="S57" s="134"/>
      <c r="T57" s="134"/>
      <c r="U57" s="134"/>
      <c r="V57" s="134"/>
      <c r="W57" s="134"/>
      <c r="X57" s="134"/>
      <c r="Y57" s="134"/>
      <c r="Z57" s="134"/>
      <c r="AA57" s="133">
        <v>256.281069</v>
      </c>
      <c r="AB57" s="133">
        <v>0.3579</v>
      </c>
      <c r="AC57" s="134"/>
      <c r="AD57" s="134">
        <v>0.3579</v>
      </c>
      <c r="AE57" s="134"/>
      <c r="AF57" s="133"/>
      <c r="AG57" s="133"/>
      <c r="AH57" s="133">
        <v>231.99741215977633</v>
      </c>
      <c r="AI57" s="133">
        <v>7.9</v>
      </c>
      <c r="AJ57" s="133"/>
      <c r="AK57" s="133"/>
      <c r="AL57" s="133">
        <v>508.0869737597763</v>
      </c>
      <c r="AM57" s="71"/>
    </row>
    <row r="58" spans="1:39" s="1" customFormat="1" ht="30" customHeight="1" outlineLevel="1" x14ac:dyDescent="0.3">
      <c r="A58" s="19" t="s">
        <v>23</v>
      </c>
      <c r="B58" s="83">
        <v>2.38809E-2</v>
      </c>
      <c r="C58" s="83"/>
      <c r="D58" s="83"/>
      <c r="E58" s="83"/>
      <c r="F58" s="83"/>
      <c r="G58" s="84"/>
      <c r="H58" s="84"/>
      <c r="I58" s="84"/>
      <c r="J58" s="83"/>
      <c r="K58" s="83"/>
      <c r="L58" s="83">
        <v>8.6550236999999992</v>
      </c>
      <c r="M58" s="87"/>
      <c r="N58" s="87">
        <v>4.5014399999999996E-2</v>
      </c>
      <c r="O58" s="84">
        <v>2.4621821999999995</v>
      </c>
      <c r="P58" s="84">
        <v>0.85795810000000006</v>
      </c>
      <c r="Q58" s="84">
        <v>5.2898689999999995</v>
      </c>
      <c r="R58" s="84"/>
      <c r="S58" s="84"/>
      <c r="T58" s="84"/>
      <c r="U58" s="84"/>
      <c r="V58" s="84"/>
      <c r="W58" s="84"/>
      <c r="X58" s="84"/>
      <c r="Y58" s="84"/>
      <c r="Z58" s="84"/>
      <c r="AA58" s="83">
        <v>235.44787200000002</v>
      </c>
      <c r="AB58" s="83">
        <v>0.3579</v>
      </c>
      <c r="AC58" s="84"/>
      <c r="AD58" s="84">
        <v>0.3579</v>
      </c>
      <c r="AE58" s="84"/>
      <c r="AF58" s="83"/>
      <c r="AG58" s="83"/>
      <c r="AH58" s="83">
        <v>189.91597171605969</v>
      </c>
      <c r="AI58" s="83"/>
      <c r="AJ58" s="83"/>
      <c r="AK58" s="83"/>
      <c r="AL58" s="83">
        <v>434.40064831605969</v>
      </c>
      <c r="AM58" s="71"/>
    </row>
    <row r="59" spans="1:39" s="1" customFormat="1" ht="30" customHeight="1" outlineLevel="1" x14ac:dyDescent="0.3">
      <c r="A59" s="29" t="s">
        <v>22</v>
      </c>
      <c r="B59" s="107"/>
      <c r="C59" s="107">
        <v>1.13985</v>
      </c>
      <c r="D59" s="107"/>
      <c r="E59" s="107"/>
      <c r="F59" s="107"/>
      <c r="G59" s="110"/>
      <c r="H59" s="110"/>
      <c r="I59" s="110"/>
      <c r="J59" s="107"/>
      <c r="K59" s="107"/>
      <c r="L59" s="107">
        <v>1.731838</v>
      </c>
      <c r="M59" s="109"/>
      <c r="N59" s="109"/>
      <c r="O59" s="110">
        <v>1.5554600999999999</v>
      </c>
      <c r="P59" s="110">
        <v>1.9816399999999998E-2</v>
      </c>
      <c r="Q59" s="110">
        <v>0.15656149999999999</v>
      </c>
      <c r="R59" s="110"/>
      <c r="S59" s="110"/>
      <c r="T59" s="110"/>
      <c r="U59" s="110"/>
      <c r="V59" s="110"/>
      <c r="W59" s="110"/>
      <c r="X59" s="110"/>
      <c r="Y59" s="110"/>
      <c r="Z59" s="110"/>
      <c r="AA59" s="107">
        <v>20.833196999999998</v>
      </c>
      <c r="AB59" s="107"/>
      <c r="AC59" s="110"/>
      <c r="AD59" s="110"/>
      <c r="AE59" s="110"/>
      <c r="AF59" s="107"/>
      <c r="AG59" s="107"/>
      <c r="AH59" s="107">
        <v>42.081440443716353</v>
      </c>
      <c r="AI59" s="107">
        <v>7.9</v>
      </c>
      <c r="AJ59" s="107"/>
      <c r="AK59" s="107"/>
      <c r="AL59" s="107">
        <v>73.686325443716356</v>
      </c>
      <c r="AM59" s="71"/>
    </row>
    <row r="60" spans="1:39" s="3" customFormat="1" ht="30" customHeight="1" x14ac:dyDescent="0.3">
      <c r="A60" s="27" t="s">
        <v>21</v>
      </c>
      <c r="B60" s="126">
        <v>6.8999999999999999E-3</v>
      </c>
      <c r="C60" s="126"/>
      <c r="D60" s="126"/>
      <c r="E60" s="126"/>
      <c r="F60" s="126"/>
      <c r="G60" s="127"/>
      <c r="H60" s="127"/>
      <c r="I60" s="127"/>
      <c r="J60" s="126"/>
      <c r="K60" s="126"/>
      <c r="L60" s="126">
        <v>10.097842199999999</v>
      </c>
      <c r="M60" s="121"/>
      <c r="N60" s="121">
        <v>6.0403200000000004E-2</v>
      </c>
      <c r="O60" s="127">
        <v>9.9517733999999987</v>
      </c>
      <c r="P60" s="127">
        <v>9.0629000000000005E-3</v>
      </c>
      <c r="Q60" s="127">
        <v>7.6602699999999996E-2</v>
      </c>
      <c r="R60" s="127"/>
      <c r="S60" s="127"/>
      <c r="T60" s="127"/>
      <c r="U60" s="127"/>
      <c r="V60" s="127"/>
      <c r="W60" s="127"/>
      <c r="X60" s="127"/>
      <c r="Y60" s="127"/>
      <c r="Z60" s="127"/>
      <c r="AA60" s="126">
        <v>35.044209749999993</v>
      </c>
      <c r="AB60" s="126">
        <v>2.6082000000000001</v>
      </c>
      <c r="AC60" s="127"/>
      <c r="AD60" s="127">
        <v>2.6082000000000001</v>
      </c>
      <c r="AE60" s="127"/>
      <c r="AF60" s="126"/>
      <c r="AG60" s="126"/>
      <c r="AH60" s="126">
        <v>55.999091694000001</v>
      </c>
      <c r="AI60" s="126"/>
      <c r="AJ60" s="126"/>
      <c r="AK60" s="126"/>
      <c r="AL60" s="126">
        <v>103.75624364399999</v>
      </c>
      <c r="AM60" s="71"/>
    </row>
    <row r="61" spans="1:39" s="3" customFormat="1" ht="30" customHeight="1" x14ac:dyDescent="0.3">
      <c r="A61" s="20" t="s">
        <v>20</v>
      </c>
      <c r="B61" s="117">
        <v>1.0332319094999998</v>
      </c>
      <c r="C61" s="117"/>
      <c r="D61" s="117"/>
      <c r="E61" s="117"/>
      <c r="F61" s="117"/>
      <c r="G61" s="135"/>
      <c r="H61" s="135"/>
      <c r="I61" s="135"/>
      <c r="J61" s="117"/>
      <c r="K61" s="117"/>
      <c r="L61" s="117">
        <v>14.047869201975001</v>
      </c>
      <c r="M61" s="134"/>
      <c r="N61" s="134"/>
      <c r="O61" s="135">
        <v>14.047869201975001</v>
      </c>
      <c r="P61" s="135"/>
      <c r="Q61" s="135"/>
      <c r="R61" s="135"/>
      <c r="S61" s="135"/>
      <c r="T61" s="135"/>
      <c r="U61" s="135"/>
      <c r="V61" s="135"/>
      <c r="W61" s="135"/>
      <c r="X61" s="135"/>
      <c r="Y61" s="135"/>
      <c r="Z61" s="135"/>
      <c r="AA61" s="117">
        <v>323.70524999999998</v>
      </c>
      <c r="AB61" s="117"/>
      <c r="AC61" s="135"/>
      <c r="AD61" s="135"/>
      <c r="AE61" s="135"/>
      <c r="AF61" s="117"/>
      <c r="AG61" s="117"/>
      <c r="AH61" s="117">
        <v>335.4994539204751</v>
      </c>
      <c r="AI61" s="117">
        <v>0.2</v>
      </c>
      <c r="AJ61" s="117"/>
      <c r="AK61" s="117"/>
      <c r="AL61" s="117">
        <v>674.48580503195012</v>
      </c>
      <c r="AM61" s="71"/>
    </row>
    <row r="62" spans="1:39" s="3" customFormat="1" ht="30" customHeight="1" thickBot="1" x14ac:dyDescent="0.35">
      <c r="A62" s="27" t="s">
        <v>19</v>
      </c>
      <c r="B62" s="136"/>
      <c r="C62" s="136"/>
      <c r="D62" s="136">
        <v>255.836310518</v>
      </c>
      <c r="E62" s="136"/>
      <c r="F62" s="136"/>
      <c r="G62" s="137"/>
      <c r="H62" s="137"/>
      <c r="I62" s="137"/>
      <c r="J62" s="136"/>
      <c r="K62" s="136"/>
      <c r="L62" s="136">
        <v>79.68647</v>
      </c>
      <c r="M62" s="138"/>
      <c r="N62" s="138"/>
      <c r="O62" s="137"/>
      <c r="P62" s="137"/>
      <c r="Q62" s="137">
        <v>79.68647</v>
      </c>
      <c r="R62" s="137"/>
      <c r="S62" s="137"/>
      <c r="T62" s="137"/>
      <c r="U62" s="137"/>
      <c r="V62" s="137"/>
      <c r="W62" s="137"/>
      <c r="X62" s="137"/>
      <c r="Y62" s="137"/>
      <c r="Z62" s="137"/>
      <c r="AA62" s="136">
        <v>45.557324999999992</v>
      </c>
      <c r="AB62" s="136"/>
      <c r="AC62" s="137"/>
      <c r="AD62" s="137"/>
      <c r="AE62" s="137"/>
      <c r="AF62" s="136"/>
      <c r="AG62" s="136"/>
      <c r="AH62" s="136">
        <v>1215.9803606994719</v>
      </c>
      <c r="AI62" s="136">
        <v>1089.5976199999996</v>
      </c>
      <c r="AJ62" s="136"/>
      <c r="AK62" s="136">
        <v>294.77999999999997</v>
      </c>
      <c r="AL62" s="136">
        <v>2981.4380862174712</v>
      </c>
      <c r="AM62" s="71"/>
    </row>
    <row r="63" spans="1:39" s="1" customFormat="1" ht="30" customHeight="1" thickTop="1" thickBot="1" x14ac:dyDescent="0.35">
      <c r="A63" s="25"/>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71"/>
    </row>
    <row r="64" spans="1:39" s="1" customFormat="1" ht="30" customHeight="1" thickTop="1" thickBot="1" x14ac:dyDescent="0.35">
      <c r="A64" s="24" t="s">
        <v>18</v>
      </c>
      <c r="B64" s="102">
        <v>0</v>
      </c>
      <c r="C64" s="102">
        <v>0</v>
      </c>
      <c r="D64" s="102">
        <v>0</v>
      </c>
      <c r="E64" s="102">
        <v>0</v>
      </c>
      <c r="F64" s="102">
        <v>0</v>
      </c>
      <c r="G64" s="102">
        <v>0</v>
      </c>
      <c r="H64" s="102">
        <v>0</v>
      </c>
      <c r="I64" s="102">
        <v>0</v>
      </c>
      <c r="J64" s="102">
        <v>0</v>
      </c>
      <c r="K64" s="102">
        <v>0</v>
      </c>
      <c r="L64" s="102">
        <v>26513.763540748023</v>
      </c>
      <c r="M64" s="104">
        <v>0</v>
      </c>
      <c r="N64" s="104">
        <v>14.61096</v>
      </c>
      <c r="O64" s="104">
        <v>19895.029277348021</v>
      </c>
      <c r="P64" s="104">
        <v>2418.3408333999996</v>
      </c>
      <c r="Q64" s="104">
        <v>3463.6805199999999</v>
      </c>
      <c r="R64" s="104">
        <v>0</v>
      </c>
      <c r="S64" s="104">
        <v>722.10194999999965</v>
      </c>
      <c r="T64" s="104">
        <v>0</v>
      </c>
      <c r="U64" s="104">
        <v>0</v>
      </c>
      <c r="V64" s="104">
        <v>0</v>
      </c>
      <c r="W64" s="104">
        <v>0</v>
      </c>
      <c r="X64" s="104">
        <v>0</v>
      </c>
      <c r="Y64" s="104">
        <v>0</v>
      </c>
      <c r="Z64" s="104">
        <v>0</v>
      </c>
      <c r="AA64" s="102">
        <v>212.44574999999998</v>
      </c>
      <c r="AB64" s="102">
        <v>121.59816900000001</v>
      </c>
      <c r="AC64" s="102">
        <v>0</v>
      </c>
      <c r="AD64" s="102">
        <v>0</v>
      </c>
      <c r="AE64" s="102">
        <v>121.59816900000001</v>
      </c>
      <c r="AF64" s="102">
        <v>0</v>
      </c>
      <c r="AG64" s="102">
        <v>0</v>
      </c>
      <c r="AH64" s="102">
        <v>123.46461178482197</v>
      </c>
      <c r="AI64" s="102">
        <v>0</v>
      </c>
      <c r="AJ64" s="102">
        <v>0</v>
      </c>
      <c r="AK64" s="102">
        <v>0</v>
      </c>
      <c r="AL64" s="102">
        <v>26971.272071532843</v>
      </c>
      <c r="AM64" s="71"/>
    </row>
    <row r="65" spans="1:39" s="1" customFormat="1" ht="30" customHeight="1" thickTop="1" x14ac:dyDescent="0.3">
      <c r="A65" s="20" t="s">
        <v>17</v>
      </c>
      <c r="B65" s="88"/>
      <c r="C65" s="88"/>
      <c r="D65" s="88"/>
      <c r="E65" s="88"/>
      <c r="F65" s="88"/>
      <c r="G65" s="140"/>
      <c r="H65" s="140"/>
      <c r="I65" s="140"/>
      <c r="J65" s="88"/>
      <c r="K65" s="88"/>
      <c r="L65" s="88">
        <v>95.420696849999999</v>
      </c>
      <c r="M65" s="105"/>
      <c r="N65" s="140"/>
      <c r="O65" s="140">
        <v>95.420696849999999</v>
      </c>
      <c r="P65" s="140"/>
      <c r="Q65" s="140"/>
      <c r="R65" s="140"/>
      <c r="S65" s="140"/>
      <c r="T65" s="140"/>
      <c r="U65" s="140"/>
      <c r="V65" s="140"/>
      <c r="W65" s="140"/>
      <c r="X65" s="140"/>
      <c r="Y65" s="140"/>
      <c r="Z65" s="140"/>
      <c r="AA65" s="88"/>
      <c r="AB65" s="88"/>
      <c r="AC65" s="140"/>
      <c r="AD65" s="140"/>
      <c r="AE65" s="140"/>
      <c r="AF65" s="88"/>
      <c r="AG65" s="88"/>
      <c r="AH65" s="88">
        <v>99.00637358135198</v>
      </c>
      <c r="AI65" s="88"/>
      <c r="AJ65" s="88"/>
      <c r="AK65" s="88"/>
      <c r="AL65" s="88">
        <v>194.42707043135198</v>
      </c>
      <c r="AM65" s="71"/>
    </row>
    <row r="66" spans="1:39" s="1" customFormat="1" ht="30" customHeight="1" x14ac:dyDescent="0.3">
      <c r="A66" s="27" t="s">
        <v>16</v>
      </c>
      <c r="B66" s="83"/>
      <c r="C66" s="83"/>
      <c r="D66" s="83"/>
      <c r="E66" s="83"/>
      <c r="F66" s="83"/>
      <c r="G66" s="84"/>
      <c r="H66" s="84"/>
      <c r="I66" s="84"/>
      <c r="J66" s="83"/>
      <c r="K66" s="83"/>
      <c r="L66" s="83">
        <v>412.37180999999993</v>
      </c>
      <c r="M66" s="87"/>
      <c r="N66" s="84">
        <v>14.61096</v>
      </c>
      <c r="O66" s="84">
        <v>397.76084999999995</v>
      </c>
      <c r="P66" s="84"/>
      <c r="Q66" s="84"/>
      <c r="R66" s="84"/>
      <c r="S66" s="84"/>
      <c r="T66" s="84"/>
      <c r="U66" s="84"/>
      <c r="V66" s="84"/>
      <c r="W66" s="84"/>
      <c r="X66" s="84"/>
      <c r="Y66" s="84"/>
      <c r="Z66" s="84"/>
      <c r="AA66" s="83"/>
      <c r="AB66" s="83"/>
      <c r="AC66" s="84"/>
      <c r="AD66" s="84"/>
      <c r="AE66" s="84"/>
      <c r="AF66" s="83"/>
      <c r="AG66" s="83"/>
      <c r="AH66" s="83"/>
      <c r="AI66" s="83"/>
      <c r="AJ66" s="83"/>
      <c r="AK66" s="83"/>
      <c r="AL66" s="83">
        <v>412.37180999999993</v>
      </c>
      <c r="AM66" s="71"/>
    </row>
    <row r="67" spans="1:39" s="1" customFormat="1" ht="30" customHeight="1" x14ac:dyDescent="0.3">
      <c r="A67" s="20" t="s">
        <v>15</v>
      </c>
      <c r="B67" s="88"/>
      <c r="C67" s="88"/>
      <c r="D67" s="88"/>
      <c r="E67" s="88"/>
      <c r="F67" s="88"/>
      <c r="G67" s="89"/>
      <c r="H67" s="89"/>
      <c r="I67" s="89"/>
      <c r="J67" s="88"/>
      <c r="K67" s="88"/>
      <c r="L67" s="88">
        <v>722.10194999999965</v>
      </c>
      <c r="M67" s="92"/>
      <c r="N67" s="89"/>
      <c r="O67" s="89"/>
      <c r="P67" s="89"/>
      <c r="Q67" s="89"/>
      <c r="R67" s="89"/>
      <c r="S67" s="89">
        <v>722.10194999999965</v>
      </c>
      <c r="T67" s="89"/>
      <c r="U67" s="89"/>
      <c r="V67" s="89"/>
      <c r="W67" s="89"/>
      <c r="X67" s="89"/>
      <c r="Y67" s="89"/>
      <c r="Z67" s="89"/>
      <c r="AA67" s="88"/>
      <c r="AB67" s="88"/>
      <c r="AC67" s="89"/>
      <c r="AD67" s="89"/>
      <c r="AE67" s="89"/>
      <c r="AF67" s="88"/>
      <c r="AG67" s="88"/>
      <c r="AH67" s="88"/>
      <c r="AI67" s="88"/>
      <c r="AJ67" s="88"/>
      <c r="AK67" s="88"/>
      <c r="AL67" s="88">
        <v>722.10194999999965</v>
      </c>
      <c r="AM67" s="71"/>
    </row>
    <row r="68" spans="1:39" s="1" customFormat="1" ht="30" customHeight="1" x14ac:dyDescent="0.3">
      <c r="A68" s="27" t="s">
        <v>14</v>
      </c>
      <c r="B68" s="83"/>
      <c r="C68" s="83"/>
      <c r="D68" s="83"/>
      <c r="E68" s="83"/>
      <c r="F68" s="83"/>
      <c r="G68" s="84"/>
      <c r="H68" s="84"/>
      <c r="I68" s="84"/>
      <c r="J68" s="83"/>
      <c r="K68" s="83"/>
      <c r="L68" s="83"/>
      <c r="M68" s="87"/>
      <c r="N68" s="84"/>
      <c r="O68" s="84"/>
      <c r="P68" s="84"/>
      <c r="Q68" s="84"/>
      <c r="R68" s="84"/>
      <c r="S68" s="84"/>
      <c r="T68" s="84"/>
      <c r="U68" s="84"/>
      <c r="V68" s="84"/>
      <c r="W68" s="84"/>
      <c r="X68" s="84"/>
      <c r="Y68" s="84"/>
      <c r="Z68" s="84"/>
      <c r="AA68" s="83">
        <v>145.91774999999998</v>
      </c>
      <c r="AB68" s="83"/>
      <c r="AC68" s="84"/>
      <c r="AD68" s="84"/>
      <c r="AE68" s="84"/>
      <c r="AF68" s="83"/>
      <c r="AG68" s="83"/>
      <c r="AH68" s="83">
        <v>24.458238203469993</v>
      </c>
      <c r="AI68" s="83"/>
      <c r="AJ68" s="83"/>
      <c r="AK68" s="83"/>
      <c r="AL68" s="83">
        <v>170.37598820346997</v>
      </c>
      <c r="AM68" s="71"/>
    </row>
    <row r="69" spans="1:39" s="1" customFormat="1" ht="30" customHeight="1" thickBot="1" x14ac:dyDescent="0.35">
      <c r="A69" s="20" t="s">
        <v>13</v>
      </c>
      <c r="B69" s="93"/>
      <c r="C69" s="93"/>
      <c r="D69" s="93"/>
      <c r="E69" s="93"/>
      <c r="F69" s="93"/>
      <c r="G69" s="94"/>
      <c r="H69" s="94"/>
      <c r="I69" s="94"/>
      <c r="J69" s="93"/>
      <c r="K69" s="93"/>
      <c r="L69" s="93">
        <v>25283.869083898026</v>
      </c>
      <c r="M69" s="97"/>
      <c r="N69" s="94"/>
      <c r="O69" s="94">
        <v>19401.847730498022</v>
      </c>
      <c r="P69" s="94">
        <v>2418.3408333999996</v>
      </c>
      <c r="Q69" s="94">
        <v>3463.6805199999999</v>
      </c>
      <c r="R69" s="94"/>
      <c r="S69" s="94"/>
      <c r="T69" s="94"/>
      <c r="U69" s="94"/>
      <c r="V69" s="94"/>
      <c r="W69" s="94"/>
      <c r="X69" s="94"/>
      <c r="Y69" s="94"/>
      <c r="Z69" s="94"/>
      <c r="AA69" s="93">
        <v>66.527999999999992</v>
      </c>
      <c r="AB69" s="93">
        <v>121.59816900000001</v>
      </c>
      <c r="AC69" s="94"/>
      <c r="AD69" s="94"/>
      <c r="AE69" s="94">
        <v>121.59816900000001</v>
      </c>
      <c r="AF69" s="93"/>
      <c r="AG69" s="93"/>
      <c r="AH69" s="93"/>
      <c r="AI69" s="93"/>
      <c r="AJ69" s="93"/>
      <c r="AK69" s="93"/>
      <c r="AL69" s="93">
        <v>25471.995252898025</v>
      </c>
      <c r="AM69" s="71"/>
    </row>
    <row r="70" spans="1:39" s="1" customFormat="1" ht="30" customHeight="1" thickTop="1" thickBot="1" x14ac:dyDescent="0.35">
      <c r="A70" s="17"/>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71"/>
    </row>
    <row r="71" spans="1:39" s="1" customFormat="1" ht="30" customHeight="1" thickTop="1" thickBot="1" x14ac:dyDescent="0.35">
      <c r="A71" s="22" t="s">
        <v>12</v>
      </c>
      <c r="B71" s="102">
        <v>3389.1820545</v>
      </c>
      <c r="C71" s="102">
        <v>1710.6240565000001</v>
      </c>
      <c r="D71" s="102">
        <v>115.28431190000001</v>
      </c>
      <c r="E71" s="102">
        <v>0</v>
      </c>
      <c r="F71" s="102">
        <v>0</v>
      </c>
      <c r="G71" s="102">
        <v>0</v>
      </c>
      <c r="H71" s="102">
        <v>0</v>
      </c>
      <c r="I71" s="102">
        <v>0</v>
      </c>
      <c r="J71" s="102">
        <v>0</v>
      </c>
      <c r="K71" s="102">
        <v>0</v>
      </c>
      <c r="L71" s="102">
        <v>4205.6114349999989</v>
      </c>
      <c r="M71" s="104">
        <v>0</v>
      </c>
      <c r="N71" s="104">
        <v>121.49856000000001</v>
      </c>
      <c r="O71" s="104">
        <v>3263.5205999999994</v>
      </c>
      <c r="P71" s="104">
        <v>0</v>
      </c>
      <c r="Q71" s="104">
        <v>811.75470999999993</v>
      </c>
      <c r="R71" s="104">
        <v>0</v>
      </c>
      <c r="S71" s="104">
        <v>0</v>
      </c>
      <c r="T71" s="104">
        <v>8.8375649999999997</v>
      </c>
      <c r="U71" s="104">
        <v>0</v>
      </c>
      <c r="V71" s="104">
        <v>0</v>
      </c>
      <c r="W71" s="104">
        <v>0</v>
      </c>
      <c r="X71" s="104">
        <v>0</v>
      </c>
      <c r="Y71" s="104">
        <v>0</v>
      </c>
      <c r="Z71" s="104">
        <v>0</v>
      </c>
      <c r="AA71" s="102">
        <v>16512.902999999998</v>
      </c>
      <c r="AB71" s="102">
        <v>1583.8520736893399</v>
      </c>
      <c r="AC71" s="102">
        <v>1151.9331</v>
      </c>
      <c r="AD71" s="102">
        <v>431.91897368934002</v>
      </c>
      <c r="AE71" s="102">
        <v>0</v>
      </c>
      <c r="AF71" s="102">
        <v>0</v>
      </c>
      <c r="AG71" s="102">
        <v>0</v>
      </c>
      <c r="AH71" s="102">
        <v>12146.571411115186</v>
      </c>
      <c r="AI71" s="102">
        <v>45.51</v>
      </c>
      <c r="AJ71" s="102">
        <v>1954.22</v>
      </c>
      <c r="AK71" s="102">
        <v>547.74</v>
      </c>
      <c r="AL71" s="102">
        <v>42211.498342704523</v>
      </c>
      <c r="AM71" s="71"/>
    </row>
    <row r="72" spans="1:39" s="1" customFormat="1" ht="30" customHeight="1" thickTop="1" x14ac:dyDescent="0.3">
      <c r="A72" s="20" t="s">
        <v>11</v>
      </c>
      <c r="B72" s="88">
        <v>2845.8455220000001</v>
      </c>
      <c r="C72" s="88">
        <v>1279.57040325</v>
      </c>
      <c r="D72" s="88">
        <v>115.28431190000001</v>
      </c>
      <c r="E72" s="88"/>
      <c r="F72" s="88"/>
      <c r="G72" s="140"/>
      <c r="H72" s="140"/>
      <c r="I72" s="140"/>
      <c r="J72" s="88"/>
      <c r="K72" s="88"/>
      <c r="L72" s="88">
        <v>455.30265549999996</v>
      </c>
      <c r="M72" s="105"/>
      <c r="N72" s="140"/>
      <c r="O72" s="140"/>
      <c r="P72" s="140"/>
      <c r="Q72" s="140">
        <v>446.46509049999997</v>
      </c>
      <c r="R72" s="140"/>
      <c r="S72" s="140"/>
      <c r="T72" s="140">
        <v>8.8375649999999997</v>
      </c>
      <c r="U72" s="140"/>
      <c r="V72" s="140"/>
      <c r="W72" s="140"/>
      <c r="X72" s="140"/>
      <c r="Y72" s="140"/>
      <c r="Z72" s="140"/>
      <c r="AA72" s="88">
        <v>12880.914749999998</v>
      </c>
      <c r="AB72" s="88">
        <v>1583.8520736893399</v>
      </c>
      <c r="AC72" s="140">
        <v>1151.9331</v>
      </c>
      <c r="AD72" s="140">
        <v>431.91897368934002</v>
      </c>
      <c r="AE72" s="140"/>
      <c r="AF72" s="88"/>
      <c r="AG72" s="88"/>
      <c r="AH72" s="88">
        <v>5219.6376138947717</v>
      </c>
      <c r="AI72" s="88"/>
      <c r="AJ72" s="88">
        <v>852.8</v>
      </c>
      <c r="AK72" s="88">
        <v>547.74</v>
      </c>
      <c r="AL72" s="88">
        <v>25780.94733023411</v>
      </c>
      <c r="AM72" s="71"/>
    </row>
    <row r="73" spans="1:39" s="1" customFormat="1" ht="30" customHeight="1" x14ac:dyDescent="0.3">
      <c r="A73" s="27" t="s">
        <v>10</v>
      </c>
      <c r="B73" s="83">
        <v>543.33653249999998</v>
      </c>
      <c r="C73" s="83">
        <v>431.05365324999997</v>
      </c>
      <c r="D73" s="83"/>
      <c r="E73" s="83"/>
      <c r="F73" s="83"/>
      <c r="G73" s="84"/>
      <c r="H73" s="84"/>
      <c r="I73" s="84"/>
      <c r="J73" s="83"/>
      <c r="K73" s="83"/>
      <c r="L73" s="83">
        <v>486.78817949999996</v>
      </c>
      <c r="M73" s="87"/>
      <c r="N73" s="84">
        <v>121.49856000000001</v>
      </c>
      <c r="O73" s="84"/>
      <c r="P73" s="84"/>
      <c r="Q73" s="84">
        <v>365.28961949999996</v>
      </c>
      <c r="R73" s="84"/>
      <c r="S73" s="84"/>
      <c r="T73" s="84"/>
      <c r="U73" s="84"/>
      <c r="V73" s="84"/>
      <c r="W73" s="84"/>
      <c r="X73" s="84"/>
      <c r="Y73" s="84"/>
      <c r="Z73" s="84"/>
      <c r="AA73" s="83">
        <v>3537.9547499999999</v>
      </c>
      <c r="AB73" s="83"/>
      <c r="AC73" s="84"/>
      <c r="AD73" s="84"/>
      <c r="AE73" s="84"/>
      <c r="AF73" s="83"/>
      <c r="AG73" s="83"/>
      <c r="AH73" s="83">
        <v>5933.6245362477694</v>
      </c>
      <c r="AI73" s="83">
        <v>45.51</v>
      </c>
      <c r="AJ73" s="83">
        <v>474.62</v>
      </c>
      <c r="AK73" s="83"/>
      <c r="AL73" s="83">
        <v>11452.887651497771</v>
      </c>
      <c r="AM73" s="71"/>
    </row>
    <row r="74" spans="1:39" s="1" customFormat="1" ht="30" customHeight="1" thickBot="1" x14ac:dyDescent="0.35">
      <c r="A74" s="26" t="s">
        <v>9</v>
      </c>
      <c r="B74" s="96"/>
      <c r="C74" s="96"/>
      <c r="D74" s="96"/>
      <c r="E74" s="96"/>
      <c r="F74" s="96"/>
      <c r="G74" s="94"/>
      <c r="H74" s="94"/>
      <c r="I74" s="94"/>
      <c r="J74" s="96"/>
      <c r="K74" s="96"/>
      <c r="L74" s="96">
        <v>3263.5205999999994</v>
      </c>
      <c r="M74" s="97"/>
      <c r="N74" s="94"/>
      <c r="O74" s="94">
        <v>3263.5205999999994</v>
      </c>
      <c r="P74" s="94"/>
      <c r="Q74" s="94"/>
      <c r="R74" s="94"/>
      <c r="S74" s="94"/>
      <c r="T74" s="94"/>
      <c r="U74" s="94"/>
      <c r="V74" s="94"/>
      <c r="W74" s="94"/>
      <c r="X74" s="94"/>
      <c r="Y74" s="94"/>
      <c r="Z74" s="94"/>
      <c r="AA74" s="96">
        <v>94.033500000000004</v>
      </c>
      <c r="AB74" s="96"/>
      <c r="AC74" s="94"/>
      <c r="AD74" s="94"/>
      <c r="AE74" s="94"/>
      <c r="AF74" s="96"/>
      <c r="AG74" s="96"/>
      <c r="AH74" s="96">
        <v>993.30926097264421</v>
      </c>
      <c r="AI74" s="96"/>
      <c r="AJ74" s="96">
        <v>626.79999999999995</v>
      </c>
      <c r="AK74" s="96"/>
      <c r="AL74" s="96">
        <v>4977.6633609726441</v>
      </c>
      <c r="AM74" s="71"/>
    </row>
    <row r="75" spans="1:39" s="1" customFormat="1" ht="30" customHeight="1" thickTop="1" thickBot="1" x14ac:dyDescent="0.35">
      <c r="A75" s="25"/>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row>
    <row r="76" spans="1:39" s="1" customFormat="1" ht="30" customHeight="1" thickTop="1" thickBot="1" x14ac:dyDescent="0.35">
      <c r="A76" s="24" t="s">
        <v>8</v>
      </c>
      <c r="B76" s="102">
        <v>0</v>
      </c>
      <c r="C76" s="102">
        <v>0</v>
      </c>
      <c r="D76" s="102">
        <v>0</v>
      </c>
      <c r="E76" s="102">
        <v>0</v>
      </c>
      <c r="F76" s="102">
        <v>0</v>
      </c>
      <c r="G76" s="102">
        <v>0</v>
      </c>
      <c r="H76" s="102">
        <v>0</v>
      </c>
      <c r="I76" s="102">
        <v>0</v>
      </c>
      <c r="J76" s="102">
        <v>0</v>
      </c>
      <c r="K76" s="102">
        <v>0</v>
      </c>
      <c r="L76" s="102">
        <v>6926.9806906499998</v>
      </c>
      <c r="M76" s="104">
        <v>0</v>
      </c>
      <c r="N76" s="104">
        <v>0</v>
      </c>
      <c r="O76" s="104">
        <v>0</v>
      </c>
      <c r="P76" s="104">
        <v>0</v>
      </c>
      <c r="Q76" s="104">
        <v>0</v>
      </c>
      <c r="R76" s="104">
        <v>0</v>
      </c>
      <c r="S76" s="104">
        <v>0</v>
      </c>
      <c r="T76" s="104">
        <v>0</v>
      </c>
      <c r="U76" s="149">
        <v>2082.03728525</v>
      </c>
      <c r="V76" s="149">
        <v>325.44287999999995</v>
      </c>
      <c r="W76" s="149">
        <v>203.27540640000004</v>
      </c>
      <c r="X76" s="149">
        <v>51.119838999999992</v>
      </c>
      <c r="Y76" s="149">
        <v>2043.9033600000002</v>
      </c>
      <c r="Z76" s="149">
        <v>2221.20192</v>
      </c>
      <c r="AA76" s="102">
        <v>651.46294124999997</v>
      </c>
      <c r="AB76" s="102">
        <v>0</v>
      </c>
      <c r="AC76" s="102">
        <v>0</v>
      </c>
      <c r="AD76" s="102">
        <v>0</v>
      </c>
      <c r="AE76" s="102">
        <v>0</v>
      </c>
      <c r="AF76" s="169">
        <v>0</v>
      </c>
      <c r="AG76" s="169">
        <v>0</v>
      </c>
      <c r="AH76" s="169">
        <v>0</v>
      </c>
      <c r="AI76" s="169">
        <v>0</v>
      </c>
      <c r="AJ76" s="169">
        <v>0</v>
      </c>
      <c r="AK76" s="169">
        <v>0</v>
      </c>
      <c r="AL76" s="102">
        <v>7578.4436318999997</v>
      </c>
    </row>
    <row r="77" spans="1:39" s="3" customFormat="1" ht="30" customHeight="1" thickTop="1" thickBot="1" x14ac:dyDescent="0.35">
      <c r="A77" s="70" t="s">
        <v>7</v>
      </c>
      <c r="B77" s="150"/>
      <c r="C77" s="150"/>
      <c r="D77" s="150"/>
      <c r="E77" s="150"/>
      <c r="F77" s="150"/>
      <c r="G77" s="151"/>
      <c r="H77" s="151"/>
      <c r="I77" s="151"/>
      <c r="J77" s="150"/>
      <c r="K77" s="150"/>
      <c r="L77" s="150">
        <v>2082.03728525</v>
      </c>
      <c r="M77" s="151"/>
      <c r="N77" s="151"/>
      <c r="O77" s="151"/>
      <c r="P77" s="151"/>
      <c r="Q77" s="151"/>
      <c r="R77" s="151"/>
      <c r="S77" s="151"/>
      <c r="T77" s="151"/>
      <c r="U77" s="151">
        <v>2082.03728525</v>
      </c>
      <c r="V77" s="151"/>
      <c r="W77" s="151"/>
      <c r="X77" s="151"/>
      <c r="Y77" s="151"/>
      <c r="Z77" s="151"/>
      <c r="AA77" s="150"/>
      <c r="AB77" s="150"/>
      <c r="AC77" s="151"/>
      <c r="AD77" s="151"/>
      <c r="AE77" s="151"/>
      <c r="AF77" s="150"/>
      <c r="AG77" s="150"/>
      <c r="AH77" s="150"/>
      <c r="AI77" s="150"/>
      <c r="AJ77" s="150"/>
      <c r="AK77" s="150"/>
      <c r="AL77" s="150">
        <v>2082.03728525</v>
      </c>
    </row>
    <row r="78" spans="1:39" ht="15.75" customHeight="1" thickTop="1" x14ac:dyDescent="0.3">
      <c r="A78" s="67"/>
      <c r="B78" s="67"/>
      <c r="C78" s="67"/>
      <c r="D78" s="67"/>
      <c r="E78" s="67"/>
      <c r="F78" s="67"/>
      <c r="G78" s="67"/>
      <c r="H78" s="67"/>
      <c r="I78" s="67"/>
      <c r="U78" s="61"/>
      <c r="V78" s="61"/>
      <c r="W78" s="61"/>
      <c r="X78" s="61"/>
      <c r="Y78" s="61"/>
      <c r="Z78" s="61"/>
      <c r="AA78" s="61"/>
      <c r="AB78" s="61"/>
      <c r="AC78" s="61"/>
      <c r="AD78" s="61"/>
      <c r="AE78" s="61"/>
      <c r="AF78" s="61"/>
      <c r="AG78" s="61"/>
      <c r="AH78" s="61"/>
      <c r="AI78" s="61"/>
      <c r="AJ78" s="61"/>
      <c r="AK78" s="61"/>
      <c r="AL78" s="61"/>
    </row>
    <row r="79" spans="1:39" ht="15.75" customHeight="1" x14ac:dyDescent="0.3">
      <c r="A79" s="68"/>
      <c r="B79" s="68"/>
      <c r="C79" s="68"/>
      <c r="D79" s="68"/>
      <c r="E79" s="67"/>
      <c r="F79" s="67"/>
      <c r="G79" s="67"/>
      <c r="H79" s="67"/>
      <c r="I79" s="67"/>
      <c r="U79" s="61"/>
      <c r="V79" s="61"/>
      <c r="W79" s="61"/>
      <c r="X79" s="61"/>
      <c r="Y79" s="61"/>
      <c r="Z79" s="61"/>
      <c r="AA79" s="61"/>
      <c r="AB79" s="61"/>
      <c r="AC79" s="61"/>
      <c r="AD79" s="61"/>
      <c r="AE79" s="61"/>
      <c r="AF79" s="61"/>
      <c r="AG79" s="61"/>
      <c r="AH79" s="61"/>
      <c r="AI79" s="61"/>
      <c r="AJ79" s="61"/>
      <c r="AK79" s="61"/>
      <c r="AL79" s="61"/>
    </row>
    <row r="80" spans="1:39" s="173" customFormat="1" ht="30" customHeight="1" x14ac:dyDescent="0.3">
      <c r="A80" s="170" t="s">
        <v>110</v>
      </c>
      <c r="B80" s="171"/>
      <c r="C80" s="171"/>
      <c r="D80" s="171"/>
      <c r="E80" s="171"/>
      <c r="F80" s="171"/>
      <c r="G80" s="171"/>
      <c r="H80" s="171"/>
      <c r="I80" s="171"/>
      <c r="J80" s="171"/>
      <c r="K80" s="171"/>
      <c r="L80" s="171"/>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row>
    <row r="81" spans="1:38" s="176" customFormat="1" ht="30" customHeight="1" x14ac:dyDescent="0.3">
      <c r="A81" s="170" t="s">
        <v>114</v>
      </c>
      <c r="B81" s="174"/>
      <c r="C81" s="174"/>
      <c r="D81" s="174"/>
      <c r="E81" s="175"/>
      <c r="F81" s="175"/>
      <c r="G81" s="175"/>
      <c r="H81" s="175"/>
      <c r="I81" s="175"/>
    </row>
    <row r="82" spans="1:38" s="173" customFormat="1" ht="30" customHeight="1" x14ac:dyDescent="0.3">
      <c r="A82" s="170" t="s">
        <v>115</v>
      </c>
      <c r="B82" s="171"/>
      <c r="C82" s="171"/>
      <c r="D82" s="171"/>
      <c r="E82" s="171"/>
      <c r="F82" s="171"/>
      <c r="G82" s="171"/>
      <c r="H82" s="171"/>
      <c r="I82" s="171"/>
      <c r="J82" s="171"/>
      <c r="K82" s="171"/>
      <c r="L82" s="171"/>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row>
    <row r="83" spans="1:38" s="176" customFormat="1" ht="30" customHeight="1" x14ac:dyDescent="0.3">
      <c r="A83" s="177" t="s">
        <v>125</v>
      </c>
      <c r="B83" s="178"/>
      <c r="C83" s="178"/>
      <c r="D83" s="178"/>
      <c r="E83" s="178"/>
      <c r="F83" s="178"/>
      <c r="G83" s="178"/>
      <c r="H83" s="178"/>
      <c r="I83" s="178"/>
      <c r="U83" s="179"/>
      <c r="V83" s="179"/>
      <c r="W83" s="179"/>
      <c r="X83" s="179"/>
      <c r="Y83" s="179"/>
      <c r="Z83" s="179"/>
      <c r="AA83" s="179"/>
      <c r="AB83" s="179"/>
      <c r="AC83" s="179"/>
      <c r="AD83" s="179"/>
      <c r="AE83" s="179"/>
      <c r="AF83" s="179"/>
      <c r="AG83" s="179"/>
      <c r="AH83" s="179"/>
      <c r="AI83" s="179"/>
      <c r="AJ83" s="179"/>
      <c r="AK83" s="179"/>
      <c r="AL83" s="179"/>
    </row>
    <row r="84" spans="1:38" s="176" customFormat="1" ht="30" customHeight="1" x14ac:dyDescent="0.3">
      <c r="A84" s="170" t="s">
        <v>116</v>
      </c>
      <c r="B84" s="178"/>
      <c r="C84" s="178"/>
      <c r="D84" s="178"/>
      <c r="E84" s="178"/>
      <c r="F84" s="178"/>
      <c r="G84" s="178"/>
      <c r="H84" s="178"/>
      <c r="I84" s="178"/>
      <c r="U84" s="179"/>
      <c r="V84" s="179"/>
      <c r="W84" s="179"/>
      <c r="X84" s="179"/>
      <c r="Y84" s="179"/>
      <c r="Z84" s="179"/>
      <c r="AA84" s="179"/>
      <c r="AB84" s="179"/>
      <c r="AC84" s="179"/>
      <c r="AD84" s="179"/>
      <c r="AE84" s="179"/>
      <c r="AF84" s="179"/>
      <c r="AG84" s="179"/>
      <c r="AH84" s="179"/>
      <c r="AI84" s="179"/>
      <c r="AJ84" s="179"/>
      <c r="AK84" s="179"/>
      <c r="AL84" s="179"/>
    </row>
    <row r="85" spans="1:38" s="176" customFormat="1" ht="30" customHeight="1" x14ac:dyDescent="0.3">
      <c r="A85" s="170" t="s">
        <v>117</v>
      </c>
      <c r="B85" s="178"/>
      <c r="C85" s="178"/>
      <c r="D85" s="178"/>
      <c r="E85" s="178"/>
      <c r="F85" s="178"/>
      <c r="G85" s="178"/>
      <c r="H85" s="178"/>
      <c r="I85" s="178"/>
      <c r="U85" s="179"/>
      <c r="V85" s="179"/>
      <c r="W85" s="179"/>
      <c r="X85" s="179"/>
      <c r="Y85" s="179"/>
      <c r="Z85" s="179"/>
      <c r="AA85" s="179"/>
      <c r="AB85" s="179"/>
      <c r="AC85" s="179"/>
      <c r="AD85" s="179"/>
      <c r="AE85" s="179"/>
      <c r="AF85" s="179"/>
      <c r="AG85" s="179"/>
      <c r="AH85" s="179"/>
      <c r="AI85" s="179"/>
      <c r="AJ85" s="179"/>
      <c r="AK85" s="179"/>
      <c r="AL85" s="179"/>
    </row>
    <row r="86" spans="1:38" s="176" customFormat="1" ht="30" customHeight="1" x14ac:dyDescent="0.3">
      <c r="A86" s="170" t="s">
        <v>118</v>
      </c>
      <c r="B86" s="174"/>
      <c r="C86" s="174"/>
      <c r="D86" s="174"/>
      <c r="E86" s="175"/>
      <c r="F86" s="175"/>
      <c r="G86" s="175"/>
      <c r="H86" s="175"/>
      <c r="I86" s="175"/>
    </row>
    <row r="87" spans="1:38" s="176" customFormat="1" ht="30" customHeight="1" x14ac:dyDescent="0.3">
      <c r="A87" s="170" t="s">
        <v>119</v>
      </c>
      <c r="B87" s="174"/>
      <c r="C87" s="174"/>
      <c r="D87" s="174"/>
      <c r="E87" s="175"/>
      <c r="F87" s="175"/>
      <c r="G87" s="175"/>
      <c r="H87" s="175"/>
      <c r="I87" s="175"/>
    </row>
    <row r="88" spans="1:38" s="176" customFormat="1" ht="30" customHeight="1" x14ac:dyDescent="0.3">
      <c r="A88" s="170" t="s">
        <v>120</v>
      </c>
      <c r="B88" s="180"/>
      <c r="C88" s="180"/>
      <c r="D88" s="174"/>
      <c r="E88" s="175"/>
      <c r="F88" s="175"/>
      <c r="G88" s="175"/>
      <c r="H88" s="175"/>
      <c r="I88" s="175"/>
    </row>
    <row r="89" spans="1:38" s="176" customFormat="1" ht="30" customHeight="1" x14ac:dyDescent="0.3">
      <c r="A89" s="170" t="s">
        <v>121</v>
      </c>
      <c r="B89" s="180"/>
      <c r="C89" s="180"/>
      <c r="D89" s="174"/>
      <c r="E89" s="175"/>
      <c r="F89" s="175"/>
      <c r="G89" s="175"/>
      <c r="H89" s="175"/>
      <c r="I89" s="175"/>
    </row>
    <row r="90" spans="1:38" s="176" customFormat="1" ht="30" customHeight="1" x14ac:dyDescent="0.3">
      <c r="A90" s="170" t="s">
        <v>0</v>
      </c>
      <c r="B90" s="180"/>
      <c r="C90" s="180"/>
      <c r="D90" s="174"/>
      <c r="E90" s="175"/>
      <c r="F90" s="175"/>
      <c r="G90" s="175"/>
      <c r="H90" s="175"/>
      <c r="I90" s="175"/>
    </row>
    <row r="91" spans="1:38" s="176" customFormat="1" ht="30" customHeight="1" x14ac:dyDescent="0.3">
      <c r="A91" s="180"/>
      <c r="B91" s="180"/>
      <c r="C91" s="180"/>
      <c r="D91" s="174"/>
      <c r="E91" s="175"/>
      <c r="F91" s="175"/>
      <c r="G91" s="175"/>
      <c r="H91" s="175"/>
      <c r="I91" s="175"/>
    </row>
    <row r="92" spans="1:38" s="176" customFormat="1" ht="30" customHeight="1" x14ac:dyDescent="0.3">
      <c r="A92" s="170" t="s">
        <v>135</v>
      </c>
      <c r="B92" s="180"/>
      <c r="C92" s="180"/>
      <c r="D92" s="174"/>
      <c r="E92" s="175"/>
      <c r="F92" s="175"/>
      <c r="G92" s="175"/>
      <c r="H92" s="175"/>
      <c r="I92" s="175"/>
    </row>
    <row r="93" spans="1:38" ht="20.399999999999999" x14ac:dyDescent="0.3">
      <c r="A93" s="5"/>
      <c r="B93" s="69"/>
      <c r="C93" s="5"/>
      <c r="D93" s="68"/>
      <c r="E93" s="67"/>
      <c r="F93" s="67"/>
      <c r="G93" s="67"/>
      <c r="H93" s="67"/>
      <c r="I93" s="67"/>
      <c r="J93" s="67"/>
      <c r="K93" s="67"/>
      <c r="L93" s="67"/>
    </row>
    <row r="94" spans="1:38" x14ac:dyDescent="0.3">
      <c r="A94" s="66"/>
      <c r="B94" s="65"/>
      <c r="C94" s="65"/>
      <c r="D94" s="64"/>
    </row>
    <row r="95" spans="1:38" ht="32.4" x14ac:dyDescent="0.3">
      <c r="A95" s="2"/>
      <c r="B95" s="1"/>
      <c r="C95" s="63"/>
      <c r="D95" s="62"/>
      <c r="E95" s="62"/>
      <c r="F95" s="62"/>
    </row>
    <row r="96" spans="1:38" x14ac:dyDescent="0.3">
      <c r="A96" s="2"/>
      <c r="B96" s="1"/>
      <c r="C96" s="1"/>
    </row>
    <row r="97" spans="1:3" x14ac:dyDescent="0.3">
      <c r="A97" s="2"/>
      <c r="B97" s="1"/>
      <c r="C97" s="1"/>
    </row>
    <row r="98" spans="1:3" x14ac:dyDescent="0.3">
      <c r="A98" s="2"/>
      <c r="B98" s="1"/>
      <c r="C98" s="1"/>
    </row>
    <row r="99" spans="1:3" x14ac:dyDescent="0.3">
      <c r="A99" s="2"/>
      <c r="B99" s="1"/>
      <c r="C99" s="1"/>
    </row>
    <row r="100" spans="1:3" x14ac:dyDescent="0.3">
      <c r="A100" s="2"/>
      <c r="B100" s="1"/>
      <c r="C100" s="1"/>
    </row>
    <row r="101" spans="1:3" x14ac:dyDescent="0.3">
      <c r="A101" s="2"/>
      <c r="B101" s="1"/>
      <c r="C101" s="1"/>
    </row>
  </sheetData>
  <mergeCells count="2">
    <mergeCell ref="A1:AK1"/>
    <mergeCell ref="A2:AK2"/>
  </mergeCells>
  <printOptions horizontalCentered="1" verticalCentered="1"/>
  <pageMargins left="0.23622047244094491" right="0.23622047244094491" top="0.74803149606299213" bottom="0.74803149606299213" header="0.31496062992125984" footer="0.31496062992125984"/>
  <pageSetup paperSize="8"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Orjinal Birimler 2020</vt:lpstr>
      <vt:lpstr>BİN TEP 2020</vt:lpstr>
      <vt:lpstr>'BİN TEP 2020'!Yazdırma_Alanı</vt:lpstr>
      <vt:lpstr>'Orjinal Birimler 2020'!Yazdırma_Alanı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2022-02-15T11:44:41Z</dcterms:modified>
</cp:coreProperties>
</file>